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ed3\science im\Dirk\Manuskripte\Steinmetz_2024\020224\"/>
    </mc:Choice>
  </mc:AlternateContent>
  <bookViews>
    <workbookView xWindow="180" yWindow="30" windowWidth="18870" windowHeight="12030"/>
  </bookViews>
  <sheets>
    <sheet name="overview" sheetId="2" r:id="rId1"/>
    <sheet name="WT_KO_PBS" sheetId="7" r:id="rId2"/>
    <sheet name="KO flux" sheetId="3" r:id="rId3"/>
    <sheet name="WT_vs_KO_flux" sheetId="8" r:id="rId4"/>
    <sheet name="WT flux" sheetId="9" r:id="rId5"/>
  </sheets>
  <definedNames>
    <definedName name="_xlnm._FilterDatabase" localSheetId="2" hidden="1">'KO flux'!$A$2:$S$2</definedName>
    <definedName name="_xlnm._FilterDatabase" localSheetId="0" hidden="1">overview!$A$2:$S$2</definedName>
    <definedName name="_xlnm._FilterDatabase" localSheetId="4" hidden="1">'WT flux'!$A$2:$S$2</definedName>
    <definedName name="_xlnm._FilterDatabase" localSheetId="1" hidden="1">WT_KO_PBS!$A$2:$T$2</definedName>
    <definedName name="_xlnm._FilterDatabase" localSheetId="3" hidden="1">WT_vs_KO_flux!$A$2:$S$2</definedName>
  </definedNames>
  <calcPr calcId="162913"/>
</workbook>
</file>

<file path=xl/calcChain.xml><?xml version="1.0" encoding="utf-8"?>
<calcChain xmlns="http://schemas.openxmlformats.org/spreadsheetml/2006/main">
  <c r="V183" i="2" l="1"/>
  <c r="H31" i="9" l="1"/>
  <c r="I31" i="9"/>
  <c r="H59" i="9"/>
  <c r="I59" i="9"/>
  <c r="H93" i="9"/>
  <c r="I93" i="9"/>
  <c r="H54" i="9"/>
  <c r="I54" i="9"/>
  <c r="H19" i="9"/>
  <c r="I19" i="9"/>
  <c r="H125" i="9"/>
  <c r="I125" i="9"/>
  <c r="H64" i="9"/>
  <c r="I64" i="9"/>
  <c r="H47" i="9"/>
  <c r="I47" i="9"/>
  <c r="H3" i="9"/>
  <c r="I3" i="9"/>
  <c r="H42" i="9"/>
  <c r="I42" i="9"/>
  <c r="H25" i="9"/>
  <c r="I25" i="9"/>
  <c r="H78" i="9"/>
  <c r="I78" i="9"/>
  <c r="H45" i="9"/>
  <c r="I45" i="9"/>
  <c r="H124" i="9"/>
  <c r="I124" i="9"/>
  <c r="H49" i="9"/>
  <c r="I49" i="9"/>
  <c r="H146" i="9"/>
  <c r="I146" i="9"/>
  <c r="H99" i="9"/>
  <c r="I99" i="9"/>
  <c r="H16" i="9"/>
  <c r="I16" i="9"/>
  <c r="H73" i="9"/>
  <c r="I73" i="9"/>
  <c r="H87" i="9"/>
  <c r="I87" i="9"/>
  <c r="H94" i="9"/>
  <c r="I94" i="9"/>
  <c r="H112" i="9"/>
  <c r="I112" i="9"/>
  <c r="H107" i="9"/>
  <c r="I107" i="9"/>
  <c r="H115" i="9"/>
  <c r="I115" i="9"/>
  <c r="H69" i="9"/>
  <c r="I69" i="9"/>
  <c r="H79" i="9"/>
  <c r="I79" i="9"/>
  <c r="H131" i="9"/>
  <c r="I131" i="9"/>
  <c r="H109" i="9"/>
  <c r="I109" i="9"/>
  <c r="H43" i="9"/>
  <c r="I43" i="9"/>
  <c r="H133" i="9"/>
  <c r="I133" i="9"/>
  <c r="H61" i="9"/>
  <c r="I61" i="9"/>
  <c r="H41" i="9"/>
  <c r="I41" i="9"/>
  <c r="H135" i="9"/>
  <c r="I135" i="9"/>
  <c r="H60" i="9"/>
  <c r="I60" i="9"/>
  <c r="H117" i="9"/>
  <c r="I117" i="9"/>
  <c r="H40" i="9"/>
  <c r="I40" i="9"/>
  <c r="H15" i="9"/>
  <c r="I15" i="9"/>
  <c r="H80" i="9"/>
  <c r="I80" i="9"/>
  <c r="H106" i="9"/>
  <c r="I106" i="9"/>
  <c r="H18" i="9"/>
  <c r="I18" i="9"/>
  <c r="H100" i="9"/>
  <c r="I100" i="9"/>
  <c r="H132" i="9"/>
  <c r="I132" i="9"/>
  <c r="H33" i="9"/>
  <c r="I33" i="9"/>
  <c r="H139" i="9"/>
  <c r="I139" i="9"/>
  <c r="H116" i="9"/>
  <c r="I116" i="9"/>
  <c r="H134" i="9"/>
  <c r="I134" i="9"/>
  <c r="H32" i="9"/>
  <c r="I32" i="9"/>
  <c r="H52" i="9"/>
  <c r="I52" i="9"/>
  <c r="H90" i="9"/>
  <c r="I90" i="9"/>
  <c r="H22" i="9"/>
  <c r="I22" i="9"/>
  <c r="H84" i="9"/>
  <c r="I84" i="9"/>
  <c r="H83" i="9"/>
  <c r="I83" i="9"/>
  <c r="H110" i="9"/>
  <c r="I110" i="9"/>
  <c r="H13" i="9"/>
  <c r="I13" i="9"/>
  <c r="H130" i="9"/>
  <c r="I130" i="9"/>
  <c r="H119" i="9"/>
  <c r="I119" i="9"/>
  <c r="H86" i="9"/>
  <c r="I86" i="9"/>
  <c r="H68" i="9"/>
  <c r="I68" i="9"/>
  <c r="H123" i="9"/>
  <c r="I123" i="9"/>
  <c r="H67" i="9"/>
  <c r="I67" i="9"/>
  <c r="H122" i="9"/>
  <c r="I122" i="9"/>
  <c r="H92" i="9"/>
  <c r="I92" i="9"/>
  <c r="H140" i="9"/>
  <c r="I140" i="9"/>
  <c r="H136" i="9"/>
  <c r="I136" i="9"/>
  <c r="H37" i="9"/>
  <c r="I37" i="9"/>
  <c r="H53" i="9"/>
  <c r="I53" i="9"/>
  <c r="H57" i="9"/>
  <c r="I57" i="9"/>
  <c r="H36" i="9"/>
  <c r="I36" i="9"/>
  <c r="H82" i="9"/>
  <c r="I82" i="9"/>
  <c r="H11" i="9"/>
  <c r="I11" i="9"/>
  <c r="H26" i="9"/>
  <c r="I26" i="9"/>
  <c r="H10" i="9"/>
  <c r="I10" i="9"/>
  <c r="H137" i="9"/>
  <c r="I137" i="9"/>
  <c r="H113" i="9"/>
  <c r="I113" i="9"/>
  <c r="H51" i="9"/>
  <c r="I51" i="9"/>
  <c r="H75" i="9"/>
  <c r="I75" i="9"/>
  <c r="H114" i="9"/>
  <c r="I114" i="9"/>
  <c r="H89" i="9"/>
  <c r="I89" i="9"/>
  <c r="H145" i="9"/>
  <c r="I145" i="9"/>
  <c r="H27" i="9"/>
  <c r="I27" i="9"/>
  <c r="H4" i="9"/>
  <c r="I4" i="9"/>
  <c r="H48" i="9"/>
  <c r="I48" i="9"/>
  <c r="H105" i="9"/>
  <c r="I105" i="9"/>
  <c r="H118" i="9"/>
  <c r="I118" i="9"/>
  <c r="H24" i="9"/>
  <c r="I24" i="9"/>
  <c r="H21" i="9"/>
  <c r="I21" i="9"/>
  <c r="H91" i="9"/>
  <c r="I91" i="9"/>
  <c r="H95" i="9"/>
  <c r="I95" i="9"/>
  <c r="H34" i="9"/>
  <c r="I34" i="9"/>
  <c r="H98" i="9"/>
  <c r="I98" i="9"/>
  <c r="H97" i="9"/>
  <c r="I97" i="9"/>
  <c r="H81" i="9"/>
  <c r="I81" i="9"/>
  <c r="H103" i="9"/>
  <c r="I103" i="9"/>
  <c r="H55" i="9"/>
  <c r="I55" i="9"/>
  <c r="H96" i="9"/>
  <c r="I96" i="9"/>
  <c r="H56" i="9"/>
  <c r="I56" i="9"/>
  <c r="H102" i="9"/>
  <c r="I102" i="9"/>
  <c r="H121" i="9"/>
  <c r="I121" i="9"/>
  <c r="H38" i="9"/>
  <c r="I38" i="9"/>
  <c r="H74" i="9"/>
  <c r="I74" i="9"/>
  <c r="H63" i="9"/>
  <c r="I63" i="9"/>
  <c r="H12" i="9"/>
  <c r="I12" i="9"/>
  <c r="H72" i="9"/>
  <c r="I72" i="9"/>
  <c r="H77" i="9"/>
  <c r="I77" i="9"/>
  <c r="H76" i="9"/>
  <c r="I76" i="9"/>
  <c r="H128" i="9"/>
  <c r="I128" i="9"/>
  <c r="H62" i="9"/>
  <c r="I62" i="9"/>
  <c r="H23" i="9"/>
  <c r="I23" i="9"/>
  <c r="H39" i="9"/>
  <c r="I39" i="9"/>
  <c r="H108" i="9"/>
  <c r="I108" i="9"/>
  <c r="H126" i="9"/>
  <c r="I126" i="9"/>
  <c r="H104" i="9"/>
  <c r="I104" i="9"/>
  <c r="H46" i="9"/>
  <c r="I46" i="9"/>
  <c r="H6" i="9"/>
  <c r="I6" i="9"/>
  <c r="H66" i="9"/>
  <c r="I66" i="9"/>
  <c r="H17" i="9"/>
  <c r="I17" i="9"/>
  <c r="H35" i="9"/>
  <c r="I35" i="9"/>
  <c r="H111" i="9"/>
  <c r="I111" i="9"/>
  <c r="H141" i="9"/>
  <c r="I141" i="9"/>
  <c r="I20" i="9"/>
  <c r="H20" i="9"/>
  <c r="I120" i="9"/>
  <c r="H120" i="9"/>
  <c r="I85" i="9"/>
  <c r="H85" i="9"/>
  <c r="I9" i="9"/>
  <c r="H9" i="9"/>
  <c r="I29" i="9"/>
  <c r="H29" i="9"/>
  <c r="I71" i="9"/>
  <c r="H71" i="9"/>
  <c r="I30" i="9"/>
  <c r="H30" i="9"/>
  <c r="I65" i="9"/>
  <c r="H65" i="9"/>
  <c r="I70" i="9"/>
  <c r="H70" i="9"/>
  <c r="I58" i="9"/>
  <c r="H58" i="9"/>
  <c r="I28" i="9"/>
  <c r="H28" i="9"/>
  <c r="I44" i="9"/>
  <c r="H44" i="9"/>
  <c r="I143" i="9"/>
  <c r="H143" i="9"/>
  <c r="I144" i="9"/>
  <c r="H144" i="9"/>
  <c r="I50" i="9"/>
  <c r="H50" i="9"/>
  <c r="I101" i="9"/>
  <c r="H101" i="9"/>
  <c r="I8" i="9"/>
  <c r="H8" i="9"/>
  <c r="I88" i="9"/>
  <c r="H88" i="9"/>
  <c r="I5" i="9"/>
  <c r="H5" i="9"/>
  <c r="I127" i="9"/>
  <c r="H127" i="9"/>
  <c r="I7" i="9"/>
  <c r="H7" i="9"/>
  <c r="I129" i="9"/>
  <c r="H129" i="9"/>
  <c r="I142" i="9"/>
  <c r="H142" i="9"/>
  <c r="I138" i="9"/>
  <c r="H138" i="9"/>
  <c r="I14" i="9"/>
  <c r="H14" i="9"/>
  <c r="H8" i="8"/>
  <c r="I8" i="8"/>
  <c r="H33" i="8"/>
  <c r="I33" i="8"/>
  <c r="H39" i="8"/>
  <c r="I39" i="8"/>
  <c r="H29" i="8"/>
  <c r="I29" i="8"/>
  <c r="H54" i="8"/>
  <c r="I54" i="8"/>
  <c r="H57" i="8"/>
  <c r="I57" i="8"/>
  <c r="H69" i="8"/>
  <c r="I69" i="8"/>
  <c r="H52" i="8"/>
  <c r="I52" i="8"/>
  <c r="H66" i="8"/>
  <c r="I66" i="8"/>
  <c r="H6" i="8"/>
  <c r="I6" i="8"/>
  <c r="H35" i="8"/>
  <c r="I35" i="8"/>
  <c r="H49" i="8"/>
  <c r="I49" i="8"/>
  <c r="H46" i="8"/>
  <c r="I46" i="8"/>
  <c r="H17" i="8"/>
  <c r="I17" i="8"/>
  <c r="H44" i="8"/>
  <c r="I44" i="8"/>
  <c r="H22" i="8"/>
  <c r="I22" i="8"/>
  <c r="H14" i="8"/>
  <c r="I14" i="8"/>
  <c r="H23" i="8"/>
  <c r="I23" i="8"/>
  <c r="H21" i="8"/>
  <c r="I21" i="8"/>
  <c r="H26" i="8"/>
  <c r="I26" i="8"/>
  <c r="H42" i="8"/>
  <c r="I42" i="8"/>
  <c r="H13" i="8"/>
  <c r="I13" i="8"/>
  <c r="H61" i="8"/>
  <c r="I61" i="8"/>
  <c r="H27" i="8"/>
  <c r="I27" i="8"/>
  <c r="H16" i="8"/>
  <c r="I16" i="8"/>
  <c r="H25" i="8"/>
  <c r="I25" i="8"/>
  <c r="H36" i="8"/>
  <c r="I36" i="8"/>
  <c r="H65" i="8"/>
  <c r="I65" i="8"/>
  <c r="H31" i="8"/>
  <c r="I31" i="8"/>
  <c r="H12" i="8"/>
  <c r="I12" i="8"/>
  <c r="H58" i="8"/>
  <c r="I58" i="8"/>
  <c r="H45" i="8"/>
  <c r="I45" i="8"/>
  <c r="H3" i="8"/>
  <c r="I3" i="8"/>
  <c r="H11" i="8"/>
  <c r="I11" i="8"/>
  <c r="H43" i="8"/>
  <c r="I43" i="8"/>
  <c r="H60" i="8"/>
  <c r="I60" i="8"/>
  <c r="H20" i="8"/>
  <c r="I20" i="8"/>
  <c r="H4" i="8"/>
  <c r="I4" i="8"/>
  <c r="H34" i="8"/>
  <c r="I34" i="8"/>
  <c r="H48" i="8"/>
  <c r="I48" i="8"/>
  <c r="H59" i="8"/>
  <c r="I59" i="8"/>
  <c r="H53" i="8"/>
  <c r="I53" i="8"/>
  <c r="H9" i="8"/>
  <c r="I9" i="8"/>
  <c r="H47" i="8"/>
  <c r="I47" i="8"/>
  <c r="H41" i="8"/>
  <c r="I41" i="8"/>
  <c r="H18" i="8"/>
  <c r="I18" i="8"/>
  <c r="H28" i="8"/>
  <c r="I28" i="8"/>
  <c r="H24" i="8"/>
  <c r="I24" i="8"/>
  <c r="H37" i="8"/>
  <c r="I37" i="8"/>
  <c r="H64" i="8"/>
  <c r="I64" i="8"/>
  <c r="H50" i="8"/>
  <c r="I50" i="8"/>
  <c r="H51" i="8"/>
  <c r="I51" i="8"/>
  <c r="H15" i="8"/>
  <c r="I15" i="8"/>
  <c r="H19" i="8"/>
  <c r="I19" i="8"/>
  <c r="H32" i="8"/>
  <c r="I32" i="8"/>
  <c r="H40" i="8"/>
  <c r="I40" i="8"/>
  <c r="I5" i="8"/>
  <c r="H5" i="8"/>
  <c r="I10" i="8"/>
  <c r="H10" i="8"/>
  <c r="I7" i="8"/>
  <c r="H7" i="8"/>
  <c r="I38" i="8"/>
  <c r="H38" i="8"/>
  <c r="I56" i="8"/>
  <c r="H56" i="8"/>
  <c r="I63" i="8"/>
  <c r="H63" i="8"/>
  <c r="I30" i="8"/>
  <c r="H30" i="8"/>
  <c r="I55" i="8"/>
  <c r="H55" i="8"/>
  <c r="I67" i="8"/>
  <c r="H67" i="8"/>
  <c r="I62" i="8"/>
  <c r="H62" i="8"/>
  <c r="I70" i="8"/>
  <c r="H70" i="8"/>
  <c r="I68" i="8"/>
  <c r="H68" i="8"/>
  <c r="I64" i="7"/>
  <c r="H64" i="7"/>
  <c r="I63" i="7"/>
  <c r="H63" i="7"/>
  <c r="I62" i="7"/>
  <c r="H62" i="7"/>
  <c r="I61" i="7"/>
  <c r="H61" i="7"/>
  <c r="I60" i="7"/>
  <c r="H60" i="7"/>
  <c r="I59" i="7"/>
  <c r="H59" i="7"/>
  <c r="I58" i="7"/>
  <c r="H58" i="7"/>
  <c r="I57" i="7"/>
  <c r="H57" i="7"/>
  <c r="I56" i="7"/>
  <c r="H56" i="7"/>
  <c r="I55" i="7"/>
  <c r="H55" i="7"/>
  <c r="I54" i="7"/>
  <c r="H54" i="7"/>
  <c r="I53" i="7"/>
  <c r="H53" i="7"/>
  <c r="I52" i="7"/>
  <c r="H52" i="7"/>
  <c r="I51" i="7"/>
  <c r="H51" i="7"/>
  <c r="I50" i="7"/>
  <c r="H50" i="7"/>
  <c r="I49" i="7"/>
  <c r="H49" i="7"/>
  <c r="I48" i="7"/>
  <c r="H48" i="7"/>
  <c r="I47" i="7"/>
  <c r="H47" i="7"/>
  <c r="I46" i="7"/>
  <c r="H46" i="7"/>
  <c r="I45" i="7"/>
  <c r="H45" i="7"/>
  <c r="I44" i="7"/>
  <c r="H44" i="7"/>
  <c r="I43" i="7"/>
  <c r="H43" i="7"/>
  <c r="I42" i="7"/>
  <c r="H42" i="7"/>
  <c r="I41" i="7"/>
  <c r="H41" i="7"/>
  <c r="I40" i="7"/>
  <c r="H40" i="7"/>
  <c r="I39" i="7"/>
  <c r="H39" i="7"/>
  <c r="I38" i="7"/>
  <c r="H38" i="7"/>
  <c r="I37" i="7"/>
  <c r="H37" i="7"/>
  <c r="I36" i="7"/>
  <c r="H36" i="7"/>
  <c r="I35" i="7"/>
  <c r="H35" i="7"/>
  <c r="I34" i="7"/>
  <c r="H34" i="7"/>
  <c r="I33" i="7"/>
  <c r="H33" i="7"/>
  <c r="I32" i="7"/>
  <c r="H32" i="7"/>
  <c r="I31" i="7"/>
  <c r="H31" i="7"/>
  <c r="I30" i="7"/>
  <c r="H30" i="7"/>
  <c r="I29" i="7"/>
  <c r="H29" i="7"/>
  <c r="I28" i="7"/>
  <c r="H28" i="7"/>
  <c r="I27" i="7"/>
  <c r="H27" i="7"/>
  <c r="I26" i="7"/>
  <c r="H26" i="7"/>
  <c r="I25" i="7"/>
  <c r="H25" i="7"/>
  <c r="I24" i="7"/>
  <c r="H24" i="7"/>
  <c r="I23" i="7"/>
  <c r="H23" i="7"/>
  <c r="I22" i="7"/>
  <c r="H22" i="7"/>
  <c r="I21" i="7"/>
  <c r="H21" i="7"/>
  <c r="I20" i="7"/>
  <c r="H20" i="7"/>
  <c r="I19" i="7"/>
  <c r="H19" i="7"/>
  <c r="I18" i="7"/>
  <c r="H18" i="7"/>
  <c r="I17" i="7"/>
  <c r="H17" i="7"/>
  <c r="I16" i="7"/>
  <c r="H16" i="7"/>
  <c r="I15" i="7"/>
  <c r="H15" i="7"/>
  <c r="I14" i="7"/>
  <c r="H14" i="7"/>
  <c r="I13" i="7"/>
  <c r="H13" i="7"/>
  <c r="I12" i="7"/>
  <c r="H12" i="7"/>
  <c r="I11" i="7"/>
  <c r="H11" i="7"/>
  <c r="I10" i="7"/>
  <c r="H10" i="7"/>
  <c r="I9" i="7"/>
  <c r="H9" i="7"/>
  <c r="I8" i="7"/>
  <c r="H8" i="7"/>
  <c r="I7" i="7"/>
  <c r="H7" i="7"/>
  <c r="I6" i="7"/>
  <c r="H6" i="7"/>
  <c r="I5" i="7"/>
  <c r="H5" i="7"/>
  <c r="I4" i="7"/>
  <c r="H4" i="7"/>
  <c r="I3" i="7"/>
  <c r="H3" i="7"/>
  <c r="I8" i="3"/>
  <c r="I3" i="3"/>
  <c r="I17" i="3"/>
  <c r="I13" i="3"/>
  <c r="I26" i="3"/>
  <c r="I20" i="3"/>
  <c r="I23" i="3"/>
  <c r="I5" i="3"/>
  <c r="I19" i="3"/>
  <c r="I16" i="3"/>
  <c r="I4" i="3"/>
  <c r="I25" i="3"/>
  <c r="I11" i="3"/>
  <c r="I24" i="3"/>
  <c r="I7" i="3"/>
  <c r="I18" i="3"/>
  <c r="I10" i="3"/>
  <c r="I14" i="3"/>
  <c r="I15" i="3"/>
  <c r="I9" i="3"/>
  <c r="I12" i="3"/>
  <c r="I22" i="3"/>
  <c r="I6" i="3"/>
  <c r="I21" i="3"/>
  <c r="I27" i="3"/>
  <c r="H27" i="3"/>
  <c r="H8" i="3"/>
  <c r="H3" i="3"/>
  <c r="H17" i="3"/>
  <c r="H13" i="3"/>
  <c r="H26" i="3"/>
  <c r="H20" i="3"/>
  <c r="H23" i="3"/>
  <c r="H5" i="3"/>
  <c r="H19" i="3"/>
  <c r="H16" i="3"/>
  <c r="H4" i="3"/>
  <c r="H25" i="3"/>
  <c r="H11" i="3"/>
  <c r="H24" i="3"/>
  <c r="H7" i="3"/>
  <c r="H18" i="3"/>
  <c r="H10" i="3"/>
  <c r="H14" i="3"/>
  <c r="H15" i="3"/>
  <c r="H9" i="3"/>
  <c r="H12" i="3"/>
  <c r="H22" i="3"/>
  <c r="H6" i="3"/>
  <c r="H21" i="3"/>
</calcChain>
</file>

<file path=xl/sharedStrings.xml><?xml version="1.0" encoding="utf-8"?>
<sst xmlns="http://schemas.openxmlformats.org/spreadsheetml/2006/main" count="2586" uniqueCount="742">
  <si>
    <t>name</t>
  </si>
  <si>
    <t>ID</t>
  </si>
  <si>
    <t>KOctrl_vs_WTctrl_significant</t>
  </si>
  <si>
    <t>KOtreat_vs_KOctrl_significant</t>
  </si>
  <si>
    <t>KOtreat_vs_WTtreat_significant</t>
  </si>
  <si>
    <t>WTtreat_vs_WTctrl_significant</t>
  </si>
  <si>
    <t>significant</t>
  </si>
  <si>
    <t>KOctrl_centered</t>
  </si>
  <si>
    <t>KOtreat_centered</t>
  </si>
  <si>
    <t>WTctrl_centered</t>
  </si>
  <si>
    <t>WTtreat_centered</t>
  </si>
  <si>
    <t>FALSE</t>
  </si>
  <si>
    <t>TRUE</t>
  </si>
  <si>
    <t>5730455P16Rik</t>
  </si>
  <si>
    <t>Aak1</t>
  </si>
  <si>
    <t>Aars2</t>
  </si>
  <si>
    <t>Acadsb</t>
  </si>
  <si>
    <t>Acadvl</t>
  </si>
  <si>
    <t>Acbd3</t>
  </si>
  <si>
    <t>Acbd6</t>
  </si>
  <si>
    <t>Acly</t>
  </si>
  <si>
    <t>Acot9</t>
  </si>
  <si>
    <t>Acp6</t>
  </si>
  <si>
    <t>Adssl1</t>
  </si>
  <si>
    <t>Aldh18a1</t>
  </si>
  <si>
    <t>Aldh7a1</t>
  </si>
  <si>
    <t>Aldoc</t>
  </si>
  <si>
    <t>Ankrd13a</t>
  </si>
  <si>
    <t>Arhgap25</t>
  </si>
  <si>
    <t>Arpc1b</t>
  </si>
  <si>
    <t>Atad3</t>
  </si>
  <si>
    <t>Atg4b</t>
  </si>
  <si>
    <t>Avil</t>
  </si>
  <si>
    <t>B2m</t>
  </si>
  <si>
    <t>Bckdhb</t>
  </si>
  <si>
    <t>Bcl10</t>
  </si>
  <si>
    <t>Bhlhe41</t>
  </si>
  <si>
    <t>Blvra</t>
  </si>
  <si>
    <t>Bod1l</t>
  </si>
  <si>
    <t>Brd2</t>
  </si>
  <si>
    <t>Capns1</t>
  </si>
  <si>
    <t>Cat</t>
  </si>
  <si>
    <t>Ccdc101</t>
  </si>
  <si>
    <t>Ccdc85c</t>
  </si>
  <si>
    <t>Ccdc86</t>
  </si>
  <si>
    <t>Cct6b</t>
  </si>
  <si>
    <t>Cd180</t>
  </si>
  <si>
    <t>Cd36</t>
  </si>
  <si>
    <t>Cd44</t>
  </si>
  <si>
    <t>Cdc73</t>
  </si>
  <si>
    <t>Cenpv</t>
  </si>
  <si>
    <t>Chaf1a</t>
  </si>
  <si>
    <t>Chchd2</t>
  </si>
  <si>
    <t>Chtf18</t>
  </si>
  <si>
    <t>Chtop</t>
  </si>
  <si>
    <t>Cog3</t>
  </si>
  <si>
    <t>Coq5</t>
  </si>
  <si>
    <t>Cpne2</t>
  </si>
  <si>
    <t>Cpox</t>
  </si>
  <si>
    <t>Cth</t>
  </si>
  <si>
    <t>Cwf19l1</t>
  </si>
  <si>
    <t>Dbr1</t>
  </si>
  <si>
    <t>Ddx1</t>
  </si>
  <si>
    <t>Dhdh</t>
  </si>
  <si>
    <t>Dhps</t>
  </si>
  <si>
    <t>Dna2</t>
  </si>
  <si>
    <t>Dnajc11</t>
  </si>
  <si>
    <t>Dus3l</t>
  </si>
  <si>
    <t>E2f4</t>
  </si>
  <si>
    <t>Echdc2</t>
  </si>
  <si>
    <t>Eefsec</t>
  </si>
  <si>
    <t>Ehd4</t>
  </si>
  <si>
    <t>Eif2b4</t>
  </si>
  <si>
    <t>Elac2</t>
  </si>
  <si>
    <t>Epb41</t>
  </si>
  <si>
    <t>Epn1</t>
  </si>
  <si>
    <t>Erlec1</t>
  </si>
  <si>
    <t>Etfdh</t>
  </si>
  <si>
    <t>Fabp5</t>
  </si>
  <si>
    <t>Fam98b</t>
  </si>
  <si>
    <t>Farsa</t>
  </si>
  <si>
    <t>Farsb</t>
  </si>
  <si>
    <t>Fbl</t>
  </si>
  <si>
    <t>Fhl3</t>
  </si>
  <si>
    <t>Gak</t>
  </si>
  <si>
    <t>Gemin6</t>
  </si>
  <si>
    <t>Gigyf2</t>
  </si>
  <si>
    <t>Gmds</t>
  </si>
  <si>
    <t>Gne</t>
  </si>
  <si>
    <t>Gnpda2</t>
  </si>
  <si>
    <t>Golgb1</t>
  </si>
  <si>
    <t>Gpi</t>
  </si>
  <si>
    <t>Gps1</t>
  </si>
  <si>
    <t>Grn</t>
  </si>
  <si>
    <t>Gsn</t>
  </si>
  <si>
    <t>Gtpbp1</t>
  </si>
  <si>
    <t>Gtse1</t>
  </si>
  <si>
    <t>H2afv</t>
  </si>
  <si>
    <t>H2afx</t>
  </si>
  <si>
    <t>Hdlbp</t>
  </si>
  <si>
    <t>Hic2</t>
  </si>
  <si>
    <t>Hist1h2bc</t>
  </si>
  <si>
    <t>Hmg20a</t>
  </si>
  <si>
    <t>Hsd17b10</t>
  </si>
  <si>
    <t>Hsdl2</t>
  </si>
  <si>
    <t>Id3</t>
  </si>
  <si>
    <t>Ifi205a</t>
  </si>
  <si>
    <t>Ifi35</t>
  </si>
  <si>
    <t>Igj</t>
  </si>
  <si>
    <t>Il4i1</t>
  </si>
  <si>
    <t>Ilf3</t>
  </si>
  <si>
    <t>Ilk</t>
  </si>
  <si>
    <t>Impdh1</t>
  </si>
  <si>
    <t>Inf2</t>
  </si>
  <si>
    <t>Irf8</t>
  </si>
  <si>
    <t>Itgal</t>
  </si>
  <si>
    <t>Junb</t>
  </si>
  <si>
    <t>Kif5b</t>
  </si>
  <si>
    <t>Knstrn</t>
  </si>
  <si>
    <t>Lig1</t>
  </si>
  <si>
    <t>Lrrfip2</t>
  </si>
  <si>
    <t>Mad2l1</t>
  </si>
  <si>
    <t>Man2b1</t>
  </si>
  <si>
    <t>Man2b2</t>
  </si>
  <si>
    <t>Mapk3</t>
  </si>
  <si>
    <t>Mios</t>
  </si>
  <si>
    <t>Mpp6</t>
  </si>
  <si>
    <t>Mpst</t>
  </si>
  <si>
    <t>Mrm1</t>
  </si>
  <si>
    <t>Mrpl16</t>
  </si>
  <si>
    <t>Mrpl27</t>
  </si>
  <si>
    <t>Mrpl3</t>
  </si>
  <si>
    <t>Mrpl30</t>
  </si>
  <si>
    <t>Mrpl45</t>
  </si>
  <si>
    <t>Mrps16</t>
  </si>
  <si>
    <t>Mrps2</t>
  </si>
  <si>
    <t>Mrrf</t>
  </si>
  <si>
    <t>Mta2</t>
  </si>
  <si>
    <t>Mvb12a</t>
  </si>
  <si>
    <t>N6amt2</t>
  </si>
  <si>
    <t>Nab2</t>
  </si>
  <si>
    <t>Ncbp2</t>
  </si>
  <si>
    <t>Ncstn</t>
  </si>
  <si>
    <t>Nde1</t>
  </si>
  <si>
    <t>Ndufs4</t>
  </si>
  <si>
    <t>Ndufv1</t>
  </si>
  <si>
    <t>Nsf</t>
  </si>
  <si>
    <t>Nt5dc1</t>
  </si>
  <si>
    <t>Nubpl</t>
  </si>
  <si>
    <t>Nucb1</t>
  </si>
  <si>
    <t>Ogt</t>
  </si>
  <si>
    <t>Otud4</t>
  </si>
  <si>
    <t>Pcca</t>
  </si>
  <si>
    <t>Pcyox1</t>
  </si>
  <si>
    <t>Pde4dip</t>
  </si>
  <si>
    <t>Pdxp</t>
  </si>
  <si>
    <t>Pfkm</t>
  </si>
  <si>
    <t>Pgam2</t>
  </si>
  <si>
    <t>Pgam5</t>
  </si>
  <si>
    <t>Pitrm1</t>
  </si>
  <si>
    <t>Plek</t>
  </si>
  <si>
    <t>Plod3</t>
  </si>
  <si>
    <t>Plrg1</t>
  </si>
  <si>
    <t>Pml</t>
  </si>
  <si>
    <t>Pold3</t>
  </si>
  <si>
    <t>Polr1e</t>
  </si>
  <si>
    <t>Pom121</t>
  </si>
  <si>
    <t>Ppat</t>
  </si>
  <si>
    <t>Ppfibp2</t>
  </si>
  <si>
    <t>Prmt6</t>
  </si>
  <si>
    <t>Proser1</t>
  </si>
  <si>
    <t>Prps2</t>
  </si>
  <si>
    <t>Prpsap2</t>
  </si>
  <si>
    <t>Ptges2</t>
  </si>
  <si>
    <t>Ptprcap</t>
  </si>
  <si>
    <t>Rasal1</t>
  </si>
  <si>
    <t>Rcl1</t>
  </si>
  <si>
    <t>Rcor1</t>
  </si>
  <si>
    <t>Rnf113a2</t>
  </si>
  <si>
    <t>Rpl34</t>
  </si>
  <si>
    <t>Rpl35a</t>
  </si>
  <si>
    <t>Rps11</t>
  </si>
  <si>
    <t>Rps16</t>
  </si>
  <si>
    <t>Rps2</t>
  </si>
  <si>
    <t>Rps25</t>
  </si>
  <si>
    <t>Rps5</t>
  </si>
  <si>
    <t>Rrbp1</t>
  </si>
  <si>
    <t>Rrp9</t>
  </si>
  <si>
    <t>Runx3</t>
  </si>
  <si>
    <t>S100a13</t>
  </si>
  <si>
    <t>Scfd2</t>
  </si>
  <si>
    <t>Scpep1</t>
  </si>
  <si>
    <t>Scyl1</t>
  </si>
  <si>
    <t>Sdf4</t>
  </si>
  <si>
    <t>Serpinb1a</t>
  </si>
  <si>
    <t>Sh3bp1</t>
  </si>
  <si>
    <t>Sh3kbp1</t>
  </si>
  <si>
    <t>Sipa1</t>
  </si>
  <si>
    <t>Slc25a11</t>
  </si>
  <si>
    <t>Slc2a3</t>
  </si>
  <si>
    <t>Slc7a1</t>
  </si>
  <si>
    <t>Snd1</t>
  </si>
  <si>
    <t>Snw1</t>
  </si>
  <si>
    <t>Snx6</t>
  </si>
  <si>
    <t>Sp100</t>
  </si>
  <si>
    <t>Spats2</t>
  </si>
  <si>
    <t>Srp14</t>
  </si>
  <si>
    <t>Stambp</t>
  </si>
  <si>
    <t>Suds3</t>
  </si>
  <si>
    <t>Suz12</t>
  </si>
  <si>
    <t>Tacc1</t>
  </si>
  <si>
    <t>Taf7</t>
  </si>
  <si>
    <t>Tarbp2</t>
  </si>
  <si>
    <t>Tex30</t>
  </si>
  <si>
    <t>Tfg</t>
  </si>
  <si>
    <t>Thumpd1</t>
  </si>
  <si>
    <t>Thyn1</t>
  </si>
  <si>
    <t>Tomm20</t>
  </si>
  <si>
    <t>Tomm70a</t>
  </si>
  <si>
    <t>Topbp1</t>
  </si>
  <si>
    <t>Tpm3</t>
  </si>
  <si>
    <t>Tpm3-rs7</t>
  </si>
  <si>
    <t>Tpx2</t>
  </si>
  <si>
    <t>Trmt1</t>
  </si>
  <si>
    <t>Trp53</t>
  </si>
  <si>
    <t>Tsc22d4</t>
  </si>
  <si>
    <t>Txnip</t>
  </si>
  <si>
    <t>Txnrd2</t>
  </si>
  <si>
    <t>Tyms</t>
  </si>
  <si>
    <t>Ube2b</t>
  </si>
  <si>
    <t>Ube2s</t>
  </si>
  <si>
    <t>Unc119b</t>
  </si>
  <si>
    <t>Uqcr10</t>
  </si>
  <si>
    <t>Uqcrq</t>
  </si>
  <si>
    <t>Usf2</t>
  </si>
  <si>
    <t>Usp48</t>
  </si>
  <si>
    <t>Utp18</t>
  </si>
  <si>
    <t>Wars</t>
  </si>
  <si>
    <t>Wdr11</t>
  </si>
  <si>
    <t>Wdr43</t>
  </si>
  <si>
    <t>Wdr76</t>
  </si>
  <si>
    <t>Ylpm1</t>
  </si>
  <si>
    <t>Zadh2</t>
  </si>
  <si>
    <t>Zc3h15</t>
  </si>
  <si>
    <t>Zmiz2</t>
  </si>
  <si>
    <t>Znf326</t>
  </si>
  <si>
    <t>Znf622</t>
  </si>
  <si>
    <t>Zwint</t>
  </si>
  <si>
    <t>KO flux conditions</t>
  </si>
  <si>
    <t>Catalyzes the attachment of alanine to tRNA(Ala)</t>
  </si>
  <si>
    <t>mitochondrial very long chain specific acyl-CoA dehydrogenase</t>
  </si>
  <si>
    <t>dehydrogenase of very long chain acyl-CoA, part of fatty acid beta-oxidation</t>
  </si>
  <si>
    <t>targeting protein for Xklp2</t>
  </si>
  <si>
    <t>Spindle assembly factor important for mitotic spindles/microtubules during apoptosis/chromatin nucleation</t>
  </si>
  <si>
    <t>mitochondrial acyl-coenzyme A thioesterase 9</t>
  </si>
  <si>
    <t>Acyl-CoA thioesterase regulate intracellular levels of acyl-CoAs</t>
  </si>
  <si>
    <t>Gem-associated protein 6</t>
  </si>
  <si>
    <t>catalytic role in the assembly of small nuclear ribonucleoproteins/spliceosome</t>
  </si>
  <si>
    <t>multifunctional procollagen lysine hydroxylase and glycosyltransferase LH3</t>
  </si>
  <si>
    <t>catalytic function on Lys in (pro)collagen</t>
  </si>
  <si>
    <t>Thymocyte nuclear protein 1</t>
  </si>
  <si>
    <t>Specifically binds and possibly reads out 5-hydroxymethylcytosine 5hmC</t>
  </si>
  <si>
    <t>mitochondrial ribosome recycling factor</t>
  </si>
  <si>
    <t>Responsible for the release of ribosomes from messenger RNA</t>
  </si>
  <si>
    <t>mitochondrial 28S ribosomal protein S16</t>
  </si>
  <si>
    <t>28S ribosomal protein S16, mitochondrial</t>
  </si>
  <si>
    <t>upstream stimulatory factor 2</t>
  </si>
  <si>
    <t>Transcription factor that binds to a symmetrical DNA sequence (E-boxes)</t>
  </si>
  <si>
    <t>U3 small nucleaolar RNA-interacting protein 2</t>
  </si>
  <si>
    <t>component of snoRNP, possibly mediate pre-ribosomal RNA modification</t>
  </si>
  <si>
    <t>Fructose-bisphospate aldolase C</t>
  </si>
  <si>
    <t>brain isofrom, catalyze F1,6BP into DHAP and GA3P</t>
  </si>
  <si>
    <t>Chromatin target of PRMT1 protein</t>
  </si>
  <si>
    <t>Binds to 5-hydroxymethylcytosine (5hmC) and transactivates genes involved in glioblastomagenesis</t>
  </si>
  <si>
    <t>Rho GTPase-activating protein 25</t>
  </si>
  <si>
    <t>GTPase activator for the Rho-type GTPases</t>
  </si>
  <si>
    <t>pleiotropic regulator 1</t>
  </si>
  <si>
    <t>Involved in pre-mRNA splicing</t>
  </si>
  <si>
    <t>OTU domain containing protein 4</t>
  </si>
  <si>
    <t>Deubiquitinase, specifically deubiquitinates MYD88 adapter protein triggering down-regulation of NF-kappa-B-dependent transcription of inflammatory mediators</t>
  </si>
  <si>
    <t>mitochrondiral import receptor subunit TOM70</t>
  </si>
  <si>
    <t>Receptor that accelerates the import of all mitochondrial precursor proteins</t>
  </si>
  <si>
    <t>small kinetochore associated protein</t>
  </si>
  <si>
    <t>Essential component of the mitotic spindle required for faithful chromosome segregation and progression into anaphase</t>
  </si>
  <si>
    <t>mitochondiral propionyl-CoA carboxylase alpha chain</t>
  </si>
  <si>
    <t>mitochondrial Propionyl-CoA carboxylase alpha chain</t>
  </si>
  <si>
    <t>SNW domain containing protein 1</t>
  </si>
  <si>
    <t>Involved in pre-mRNA splicing, Modulates TGF-beta-mediated transcription and retinoid-X receptor (RXR)- and vitamin D receptor (VDR)-dependent gene transcription, Is involved in NOTCH1-mediated transcriptional activation</t>
  </si>
  <si>
    <t>DnaJ homolog subfamily C member 11</t>
  </si>
  <si>
    <t>Required for mitochondrial inner membrane organization</t>
  </si>
  <si>
    <t>mitochondrial 39S ribosomal protein L30</t>
  </si>
  <si>
    <t>39S ribosomal protein L30, mitochondrial</t>
  </si>
  <si>
    <t>hydroxysteroid dehydrogenase like protein 2</t>
  </si>
  <si>
    <t>Hydroxysteroid dehydrogenase-like protein 2, function unclear, possibly fatty acid metabolism</t>
  </si>
  <si>
    <t>kinesin-1 heavy chain</t>
  </si>
  <si>
    <t>Microtubule-dependent motor required for normal distribution of mitochondria and lysosomes, Regulates centrosome and nuclear positioning during mitotic entry</t>
  </si>
  <si>
    <t>amindophosphoribosyltransferase</t>
  </si>
  <si>
    <t>part of the IMP biosynthesis in Purine metabolism</t>
  </si>
  <si>
    <t>iron sulfur protein NUBPL</t>
  </si>
  <si>
    <t>required for the assembly of the mitochondrial membrane respiratory chain Complex I</t>
  </si>
  <si>
    <t>mitochondrial Alanine tRNA ligase</t>
  </si>
  <si>
    <t>DNA polymerase delta subunit 3</t>
  </si>
  <si>
    <t>component of the trimeric and tetrameric DNA polymerase delta complexes, high fidelity genome replication</t>
  </si>
  <si>
    <t>SH3 domain containing kinase binding protein 1</t>
  </si>
  <si>
    <t>Adapter protein involved in regulating diverse signal transduction pathways, attenuates PI3K activity, may be involved in the regulation of cellular stress response via the MAPK pathways</t>
  </si>
  <si>
    <t>Advillin</t>
  </si>
  <si>
    <r>
      <t>Ca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>-regulated actin-binding protein, May have a unique function in the morphogenesis of neuronal cells which form ganglia</t>
    </r>
  </si>
  <si>
    <t>mitochondrial electron transfer flavoprotein ubiquinone oxidoreductase</t>
  </si>
  <si>
    <t>Accepts electrons from ETF and reduces ubiquinone</t>
  </si>
  <si>
    <t>DNA ligase 1</t>
  </si>
  <si>
    <t>DNA ligase that seals nicks in double-stranded DNA during DNA replication, DNA recombination and DNA repair</t>
  </si>
  <si>
    <t>ATPase family AAA domain containing protein 3</t>
  </si>
  <si>
    <t>Essential for mitochondrial network organization, metabolism and cell growth</t>
  </si>
  <si>
    <t>Platelet glycoprotein 4</t>
  </si>
  <si>
    <t>fatty acid translocase, many ligands, role in fat metabolism &amp; heart disease</t>
  </si>
  <si>
    <t>spermatogenesis associated serin rich protein 2</t>
  </si>
  <si>
    <t>Spermatogenesis-associated serine-rich protein 2</t>
  </si>
  <si>
    <t>AP2 associated protein kinase 1</t>
  </si>
  <si>
    <t>Regulates clathrin-mediated endocytosis</t>
  </si>
  <si>
    <t>DNA topoisomerase 2 binding protein 1</t>
  </si>
  <si>
    <t xml:space="preserve">Required for DNA replication, rescue of stalled replication forks, Binds DNA breaks and nicks </t>
  </si>
  <si>
    <t>U3 small nucleaolar RNA associated protein 18 homolog</t>
  </si>
  <si>
    <t>Involved in nucleolar processing of pre-18S ribosomal RNA</t>
  </si>
  <si>
    <t>Copine-2</t>
  </si>
  <si>
    <t>Calcium-dependent phospholipid-binding protein</t>
  </si>
  <si>
    <t>Cystathionine gamma-lyase</t>
  </si>
  <si>
    <t>Catalyzes the last step in the pathway from methionine to cysteine, broad substrate specificity, regulate function of GAPDH, PTPN1 and NF-kappa-B subunit RELA by sulfhydration</t>
  </si>
  <si>
    <t>Four and a half LIM domains protein 3</t>
  </si>
  <si>
    <t>may be involved in tumor suppression, repression of MyoD expression, and repression of IgE receptor expression</t>
  </si>
  <si>
    <t>Gelsolin</t>
  </si>
  <si>
    <t>Calcium-regulated, actin-modulating proteinpreventing monomer exchange</t>
  </si>
  <si>
    <t>DNA-binding protein inhibitor ID-3</t>
  </si>
  <si>
    <t>Transcriptional regulator negatively regulates the basic helix-loop-helix transcription factors, Implicated in regulating cellular growth, senescence, differentiation, apoptosis and angiogenesis</t>
  </si>
  <si>
    <t>Interferon activable protein 205-A</t>
  </si>
  <si>
    <t>transcriptional regulator in the myeloid lineage, Inhibits cell growth via p53/TP53 and RB1</t>
  </si>
  <si>
    <t>Sin3 histone deacetylase corepressor complex component SDS3</t>
  </si>
  <si>
    <t>represses transcription, regulation of apoptosis</t>
  </si>
  <si>
    <t>Transcription factor E2F4</t>
  </si>
  <si>
    <t>Transcription activator of genes involved in cell cycle regulation or in DNA replication</t>
  </si>
  <si>
    <t>Calpain small subunit 1</t>
  </si>
  <si>
    <t>Regulatory subunit of the calcium-regulated non-lysosomal thiol-protease which catalyzes limited proteolysis of substrates involved in cytoskeletal remodeling and signal transduction</t>
  </si>
  <si>
    <t>Prolin and serine-rich protein 1</t>
  </si>
  <si>
    <t>unclear</t>
  </si>
  <si>
    <t>immunoglobulin J chain</t>
  </si>
  <si>
    <t>Immunoglobulin Joining chain, links IgM pentamers and IgA dimers</t>
  </si>
  <si>
    <t>MAGUK p55 subfamily member 6</t>
  </si>
  <si>
    <t>MAGUK p55 subfamily member 6, unclear function</t>
  </si>
  <si>
    <t>Conserved oligomeric Golgi complex subunit 3</t>
  </si>
  <si>
    <t xml:space="preserve">involved in ER-Golgi transport </t>
  </si>
  <si>
    <t>Epsin-1</t>
  </si>
  <si>
    <t>binds membranes enriched in PIP3 and modifies membrane curvatures to facilitate clathrin-coated invaginations, regulates receptor-mediated endocytosis</t>
  </si>
  <si>
    <t>SH3 domain-binding protein 1</t>
  </si>
  <si>
    <t>GTPase activating protein specifically converts GTP-bound Rho-type GTPases including RAC1 and CDC42 in their inactive GDP-bound form, regulates the spatiotemporal organization of cell protrusions, negatively regulates CDC42 in the process of actin remodeling</t>
  </si>
  <si>
    <t>Transcriiption factor jun-B</t>
  </si>
  <si>
    <t>involved in regulating gene activity following the primary growth factor response</t>
  </si>
  <si>
    <t>B-cell lymphoma/leukemia 10</t>
  </si>
  <si>
    <t>Involved in adaptive immune response, Promotes apoptosis, pro-caspase-9 maturation and activation of NF-kappa-B via NIK and IKK</t>
  </si>
  <si>
    <t>NGFI-A-binding protein 2</t>
  </si>
  <si>
    <t>Acts as a transcriptional repressor for zinc finger transcription factors EGR1 and EGR2</t>
  </si>
  <si>
    <t>nuclear cap-binding protein subunit 2</t>
  </si>
  <si>
    <t>Component of the cap-binding complex binds both snRNA and mRNA and is involved in their export from the nucleus</t>
  </si>
  <si>
    <t>Protein PML</t>
  </si>
  <si>
    <t>Functions in tumor suppression, transcriptional regulation, apoptosis, senescence, DNA damage response, Positively regulates p53/TP53, plays a role in the regulation of calcium homeostasis at the endoplasmic reticulum, Regulates translation of HIF1A by sequestering MTOR</t>
  </si>
  <si>
    <t>Pleckstrin</t>
  </si>
  <si>
    <t>major protein kinase C substrate of platelets</t>
  </si>
  <si>
    <t>3-mercaptopyruvate sulfurtransferase</t>
  </si>
  <si>
    <t>Transfer of a sulfur ion to cyanide or to other thiol compounds, Detoxifies cyanide and is required for thiosulfate biosynthesis, important producer of hydrogen sulfide</t>
  </si>
  <si>
    <t>Ring finder protein 113A2</t>
  </si>
  <si>
    <t>unclear function, contains a zinc finger domain</t>
  </si>
  <si>
    <t>CD44 antigen</t>
  </si>
  <si>
    <t>cell-cell interactions, cell adhesion and migration, functions in activation, recirculation and homing of T-lymphocytes, hematopoiesis, inflammation and response to bacterial infection</t>
  </si>
  <si>
    <t>Protein arginine N-methyltransferase 6</t>
  </si>
  <si>
    <t>Arginine methyltransferase, Specifically mediates the asymmetric dimethylation of histone, Acts as a transcriptional repressor of various genes such as HOXA2, THBS1 and TP53</t>
  </si>
  <si>
    <t>Inosine-5'-monophospate dehydrogenase 1</t>
  </si>
  <si>
    <t>Catalyzes the conversion of inosine 5'-phosphate to xanthosine 5'-phosphate the rate-limiting step in the de novo synthesis of guanine nucleotides, important role in the regulation of cell growth</t>
  </si>
  <si>
    <t>REST corepressor 1</t>
  </si>
  <si>
    <t>REST corepressor 1, Essential component of the BHC complex</t>
  </si>
  <si>
    <t>TRK-fused gene</t>
  </si>
  <si>
    <t>Plays a role in the normal dynamic function of the endoplasmic reticulum (ER) and its associated microtubules, required for secretory cargo traffic from the endoplasmic reticulum to the Golgi apparatus</t>
  </si>
  <si>
    <t>long name</t>
  </si>
  <si>
    <t>function</t>
  </si>
  <si>
    <t>Rnaset2</t>
  </si>
  <si>
    <t>EH domain containing protein 4</t>
  </si>
  <si>
    <t>ATP- and membrane-binding protein that probably controls membrane reorganization/tubulation upon ATP hydrolysis and plays a role in early endosomal transport</t>
  </si>
  <si>
    <t>mitochondrial 2-oxoisovaleratedehydrogenase subunit beta</t>
  </si>
  <si>
    <r>
      <t>branched-chain alpha-keto dehydrogenase complex catalyzes the overall conversion of alpha-keto acids to acyl-CoA and CO</t>
    </r>
    <r>
      <rPr>
        <vertAlign val="subscript"/>
        <sz val="11"/>
        <color theme="1"/>
        <rFont val="Calibri"/>
        <family val="2"/>
        <scheme val="minor"/>
      </rPr>
      <t>2</t>
    </r>
  </si>
  <si>
    <t>Transcription factor jun-B</t>
  </si>
  <si>
    <t>Bifunctional UDP-N-acetylglucosamine 2-epimerase/N-acetylmannosamine kinase</t>
  </si>
  <si>
    <t xml:space="preserve">regulates and initiates biosynthesis of N-acetylneuraminic acid </t>
  </si>
  <si>
    <t>Sec1 family domain containg protein 2</t>
  </si>
  <si>
    <t>may be involved in protein transport</t>
  </si>
  <si>
    <t>nuclear envelope pore membrane protein POM 121</t>
  </si>
  <si>
    <t>Essential component of the nuclear pore complex</t>
  </si>
  <si>
    <t>STAM binding protein</t>
  </si>
  <si>
    <t>metalloprotease that specifically cleaves 'Lys-63'-linked polyubiquitin chains, Involved in the ubiquitin-dependent sorting and trafficking of receptors from endosomes to lysosome and in the negative regulation of PI3K-AKT-mTOR and RAS-MAP signaling pathways</t>
  </si>
  <si>
    <t>Thymidylate synthase</t>
  </si>
  <si>
    <t>involved in the mitochondrial pathway of dTTP biosynthesis, which is part of Pyrimidine metabolism</t>
  </si>
  <si>
    <t>Coiled-coil-helix-coiled-coil-helix domain-containing protein 2</t>
  </si>
  <si>
    <t>Transcription factor that binds to the oxygen responsive element of COX4I2</t>
  </si>
  <si>
    <t>G2 and S phase-expressed protein 1</t>
  </si>
  <si>
    <t>May be involved in p53-induced cell cycle arrest in G2/M phase by interfering with microtubule rearrangements that are required to enter mitosis</t>
  </si>
  <si>
    <t>Class E basic helix-loop-helix protein 41</t>
  </si>
  <si>
    <t>Transcriptional repressor involved in the regulation of the circadian rhythm</t>
  </si>
  <si>
    <t>Zinc finger MIZ domain-containing protein 2</t>
  </si>
  <si>
    <t>Increases ligand-dependent transcriptional activity of AR and other nuclear hormone receptors</t>
  </si>
  <si>
    <t>Nuclear distribution protein nudE homolog 1</t>
  </si>
  <si>
    <t>Required for centrosome duplication and formation and function of the mitotic spindle</t>
  </si>
  <si>
    <t>Prostagladin E synthase 2</t>
  </si>
  <si>
    <t>Isomerase that catalyzes the conversion of PGH2 into the more stable PGE2, May also have transactivation activity toward IFN-gamma</t>
  </si>
  <si>
    <t>Protein unc-119 homolog B</t>
  </si>
  <si>
    <t>Myristoyl-binding protein that acts as a cargo adapter, Probably plays a role in trafficking proteins in photoreceptor cells</t>
  </si>
  <si>
    <t>Golgin B1</t>
  </si>
  <si>
    <t>Among its related pathways are Vesicle-mediated transport and Clathrin derived vesicle budding</t>
  </si>
  <si>
    <t>L-amino-acid oxidase</t>
  </si>
  <si>
    <t>Lysosomal L-amino-acid oxidase, may play a role in lysosomal antigen processing and presentation</t>
  </si>
  <si>
    <t>ZW10 interactor</t>
  </si>
  <si>
    <t>Part of the MIS12 complex, which is required for kinetochore formation and spindle checkpoint activity</t>
  </si>
  <si>
    <t>S100A13</t>
  </si>
  <si>
    <t>Plays a role in the export of proteins that lack a signal peptide and are secreted by an alternative pathway, The calcium-free protein binds to lipid vesicles containing phosphatidylserine</t>
  </si>
  <si>
    <t>Nucleobindin-1</t>
  </si>
  <si>
    <t>Major calcium-binding protein of the Golgi. May have a role in calcium homeostasis</t>
  </si>
  <si>
    <t>Ribosome binding protein 1</t>
  </si>
  <si>
    <t>Acts as a ribosome receptor and mediates interaction between the ribosome and the endoplasmic reticulum membrane</t>
  </si>
  <si>
    <t>Cyclin G associated kinase</t>
  </si>
  <si>
    <t>Associates with cyclin G and CDK5, involved in the uncoating of clathrin-coated vesicles</t>
  </si>
  <si>
    <t>Ribonuclease T2</t>
  </si>
  <si>
    <t>Has ribonuclease activity, with higher activity at acidic pH. May play a role in cellular RNA catabolism. Probably is involved in lysosomal degradation of ribosomal RNA</t>
  </si>
  <si>
    <t>45kDa calcium binding protein</t>
  </si>
  <si>
    <t>May regulate calcium-dependent activities in the endoplasmic reticulum lumen or post-ER compartment</t>
  </si>
  <si>
    <t>hypermethylated in cancer 2 protein</t>
  </si>
  <si>
    <t>transcriptional repressor</t>
  </si>
  <si>
    <t>Protein tyrosine phosphatase receptor type C-associated protein</t>
  </si>
  <si>
    <t>Trans-1,2-dihydrobenzene-1,2-diol dehydrogenase</t>
  </si>
  <si>
    <t>catalyze dihydrobenzene diol to catechol</t>
  </si>
  <si>
    <t>Cysteine protease ATG4b</t>
  </si>
  <si>
    <t>required for the cytoplasm to vacuole transport and autophagy, Cleaves the C-terminal amino acid of ATG8 family proteins MAP1LC3, to reveal a C-terminal glycine</t>
  </si>
  <si>
    <t>Leukocyte elastase inhibitor A</t>
  </si>
  <si>
    <t>Neutrophil serine protease inhibitor that plays an essential role in the regulation of the innate immune response</t>
  </si>
  <si>
    <t>Multivesicular body subunit 12a</t>
  </si>
  <si>
    <t>regulator of vesicular trafficking process. Required for the sorting of endocytic ubiquitinated cargos into multivesicular bodie</t>
  </si>
  <si>
    <t>signal-induced proliferation-associated protein 1</t>
  </si>
  <si>
    <t>GTPase activator for the nuclear Ras-related regulatory proteins Rap1, Rsr1 and Ran, Affects cell cycle progression</t>
  </si>
  <si>
    <t>phosphoglycerate mutase 2</t>
  </si>
  <si>
    <t>Interconversion of 3- and 2-phosphoglycerate with 2,3-bisphosphoglycerate as the primer of the reaction</t>
  </si>
  <si>
    <t>mitochondiral NADH dehydrogenase iron-sulfur protein 4</t>
  </si>
  <si>
    <t>subunit of the mitochondrial membrane respiratory chain NADH dehydrogenase (Complex I)</t>
  </si>
  <si>
    <t>Prenylcysteine oxidase</t>
  </si>
  <si>
    <t>Cleaves the thioether bond of prenyl-L-cysteines, such as farnesylcysteine and geranylgeranylcysteine</t>
  </si>
  <si>
    <t>Integrin alpha-L</t>
  </si>
  <si>
    <t>Integrin ITGAL is a receptor for ICAM1, ICAM2, ICAM3 and ICAM4</t>
  </si>
  <si>
    <t>CD180</t>
  </si>
  <si>
    <t>May cooperate with MD-1 and TLR4 to mediate the innate immune response to LPS in B-cells, Leads to NF-kappa-B activation, involved in the life/death decision of B-cells</t>
  </si>
  <si>
    <t>Adenylosuccinate synthetase isozyme 1</t>
  </si>
  <si>
    <t>purine nucleotide cycle, contributes to glycolysis and ammoniagenesis, biosynthesis of AMP from IMP</t>
  </si>
  <si>
    <t>Catalase</t>
  </si>
  <si>
    <t>protects cells from hydrogen peroxide</t>
  </si>
  <si>
    <t>WD repeat-containg protein 76</t>
  </si>
  <si>
    <t>Specifically binds 5-hydroxymethylcytosine suggesting that it acts as a specific reader</t>
  </si>
  <si>
    <t>Ankyrin repeat domain-containing protein 13a</t>
  </si>
  <si>
    <t>specifically recognizes and binds 'Lys-63'-linked ubiquitin</t>
  </si>
  <si>
    <t>3-hydroxylacyl-CoA dehydrogenase type-2</t>
  </si>
  <si>
    <t>catalyzes the beta-oxidation at position 17 of androgens and estrogens, Catalyzes the third step in the beta-oxidation of fatty acids, interacting with intracellular amyloid-beta, Essential for structural and functional integrity of mitochondria</t>
  </si>
  <si>
    <t>Interferon regulatory factor 8</t>
  </si>
  <si>
    <t>transcriptional activator or repressor, negative regulatory role in cells of the immune system</t>
  </si>
  <si>
    <t>Alpha-aminoadipic semialdehyde dehydrogenase</t>
  </si>
  <si>
    <t>Protects cells from oxidative stress, Involved in lysine catabolism</t>
  </si>
  <si>
    <t>lysosomal alpha-mannosidase</t>
  </si>
  <si>
    <t>Necessary for the catabolism of N-linked carbohydrates released during glycoprotein turnover.</t>
  </si>
  <si>
    <t>fatty acid-binding protein 5</t>
  </si>
  <si>
    <t xml:space="preserve">Intracellular carrier for long-chain fatty acids </t>
  </si>
  <si>
    <t>progranulin</t>
  </si>
  <si>
    <t>act as key regulator of lysosomal function and as a growth factor involved in inflammation, Functions as regulator of proteins trafficking to lysosome and activity of lysosomal enzymes, Facilitates also the acidification of lysosomes</t>
  </si>
  <si>
    <t>Deoxyhypusine synthase</t>
  </si>
  <si>
    <t>Catalyzes the cleavage of spermidine and the subsequent transfer to the epsilon-amino group of a critical lysine residue of the eIF-5A precursor protein to form the intermediate deoxyhypusine residue</t>
  </si>
  <si>
    <t>Ribose-phosphate pyrophosphokinase 2</t>
  </si>
  <si>
    <t>Catalyzes the synthesis of phosphoribosylpyrophosphate (PRPP) that is essential for nucleotide synthesis</t>
  </si>
  <si>
    <t>DNA replication ATP-dependent helicase/nuclease DNA2</t>
  </si>
  <si>
    <t>Key enzyme involved in DNA replication and DNA repair in nucleus and mitochondrion.</t>
  </si>
  <si>
    <t>sorting nexin-6</t>
  </si>
  <si>
    <t>Involved in several stages of intracellular trafficking, mediates retrograde transport of cargo proteins from endosomes to the trans-Golgi network and is involved in endosome-to-plasma membrane transport for cargo protein recycling</t>
  </si>
  <si>
    <t>mitochondrial thioredoxin reductase 2</t>
  </si>
  <si>
    <t>involved in the control of reactive oxygen species levels and the regulation of mitochondrial redox homeostasis, maintains thioredoxin in a reduced state</t>
  </si>
  <si>
    <t>transforming acidic coiled-coil-containg protein 1</t>
  </si>
  <si>
    <t>Involved in transcription regulation induced by nuclear receptors, including in T3 thyroid hormone and all-trans retinoic acid pathways</t>
  </si>
  <si>
    <t>nuclear autoantigen Sp-100</t>
  </si>
  <si>
    <t>major constituent of the subnuclear organelle involved in a large number of physiological processes including cell growth, differentiation and apoptosis, tumor suppressor</t>
  </si>
  <si>
    <t>Nicastrin</t>
  </si>
  <si>
    <t>Essential subunit of the gamma-secretase complex, plays a role in Notch and Wnt signaling cascades</t>
  </si>
  <si>
    <t>mitochondrial rRNA methyltransferase 1</t>
  </si>
  <si>
    <t>catalyzes the formation of 2'-O-methylguanosine in the 16S mitochondrial large subunit ribosomal RNA</t>
  </si>
  <si>
    <t>5' nucleotidase domain containing protein</t>
  </si>
  <si>
    <t>mitochondrial Oxygen-dependent coproprophyrinogen-III oxidase</t>
  </si>
  <si>
    <t>Involved in the heme biosynthesis</t>
  </si>
  <si>
    <t>ubiquitun-conjugating enzyme E2 S</t>
  </si>
  <si>
    <t>essential factor of the anaphase promoting complex/cyclosome, Also involved in ubiquitination and subsequent degradation of VHL, resulting in an accumulation of HIF1A</t>
  </si>
  <si>
    <t>Biorientation of chromosomes in cell division protein 1-like 1</t>
  </si>
  <si>
    <t>Component of the fork protection machinery</t>
  </si>
  <si>
    <t>mitochondrial 2-methoxy-6-polyprenyl-1,4-benzoquinol methylase</t>
  </si>
  <si>
    <t>Methyltransferase required for the conversion of DDMQH2to DMQH2</t>
  </si>
  <si>
    <t>Chromatin assembly factor 1 subunit A</t>
  </si>
  <si>
    <t>mediate chromatin assembly in DNA replication and DNA repair</t>
  </si>
  <si>
    <t>Inverted fromin-2</t>
  </si>
  <si>
    <t>severs actin filaments and accelerates their polymerization and depolymerization</t>
  </si>
  <si>
    <t>Liprin-beta-2</t>
  </si>
  <si>
    <t>may regulate the disassembly of focal adhesions</t>
  </si>
  <si>
    <t>pyridoxal phosphate phosphatase</t>
  </si>
  <si>
    <t>dephosphorylates 'Ser-3' in cofilin, Regulates cofilin-dependent actin cytoskeleton reorganization</t>
  </si>
  <si>
    <t>epididymis-specific alpha-mannosidase</t>
  </si>
  <si>
    <t>important role in the early step of spermatogenesis</t>
  </si>
  <si>
    <t>mitochondrial Enoyl-CoA hydratase domain containing protein 2</t>
  </si>
  <si>
    <t>hydration of acyl CoA, important for metabolizing fatty acids</t>
  </si>
  <si>
    <t>Myomegalin</t>
  </si>
  <si>
    <t xml:space="preserve">Functions as an anchor sequestering components of the cAMP-dependent pathway to Golgi and/or centrosomes </t>
  </si>
  <si>
    <t>Ester hyrolase C11orf54 homoloh</t>
  </si>
  <si>
    <t>Exhibits ester hydrolase activity on the substrate p-nitrophenyl acetate</t>
  </si>
  <si>
    <t>high affinity cationic amino acid transporter 1</t>
  </si>
  <si>
    <t xml:space="preserve">involved in the transport of the cationic amino acids </t>
  </si>
  <si>
    <t>WT flux conditions</t>
  </si>
  <si>
    <t>Ester hydrolase C11orf54 homolog</t>
  </si>
  <si>
    <t>UPF0600 protein C5orf51 homolog</t>
  </si>
  <si>
    <t>Protein Njmu-R1</t>
  </si>
  <si>
    <t>role in spermatogenesis</t>
  </si>
  <si>
    <t>Tropomyosin alpha-3 chain</t>
  </si>
  <si>
    <t>Binds to actin filaments in muscle and non-muscle cells, regulation of muscle contraction</t>
  </si>
  <si>
    <t xml:space="preserve">Recognizes and hydrolyzes the peptide bond at the C-terminal Gly of ubiquitin, May be involved in the regulation of NF-kappa-B activation </t>
  </si>
  <si>
    <t>ubiquitin carboxyl-terminal hydrolase 48</t>
  </si>
  <si>
    <t>Retinoid-inducible serine carboxypeptidase</t>
  </si>
  <si>
    <t>may be involved in vascular wall and kidney homeostasis</t>
  </si>
  <si>
    <t>Component a chaperone complex that assists the folding of proteins upon ATP hydrolysis</t>
  </si>
  <si>
    <t>T-complex protein 1 subunit zeta-2</t>
  </si>
  <si>
    <t>Tropomyosin 3, related sequence 7</t>
  </si>
  <si>
    <t>spindle-assembly, required for the execution of the mitotic checkpoint</t>
  </si>
  <si>
    <t>mitotic spindle assembly checkpoint protein MAD2A</t>
  </si>
  <si>
    <t>coiled-coil domain-containing protein 86</t>
  </si>
  <si>
    <t>YLP motif-containing protein 1</t>
  </si>
  <si>
    <t>reduction of telomerase activity during differentiation of embryonic stem cells</t>
  </si>
  <si>
    <t>part of a complax that repress translation initiation, linking translation repression with mRNA decay</t>
  </si>
  <si>
    <t>GRB10-interacting GYF protein 2</t>
  </si>
  <si>
    <t>Ubitquitin-conjugating enzyme E2 B</t>
  </si>
  <si>
    <t>Accepts ubiquitin from the E1 complex and catalyzes its covalent attachment to other proteins. plays a role in transcription regulation</t>
  </si>
  <si>
    <t>transcription factor, bind promotors of T-cell receptor enhancers, LCK, IL3 and GM-CSF, repress ZBTB7B</t>
  </si>
  <si>
    <t>Runt-related transcription factor 3</t>
  </si>
  <si>
    <t>Goldi resident protein GCP60</t>
  </si>
  <si>
    <t>maintenance of Golgi structure, affecting protein transport between the endoplasmic reticulum and Golgi</t>
  </si>
  <si>
    <t>Plays a role in neuronal differentiation</t>
  </si>
  <si>
    <t>high mobility group protein 20A</t>
  </si>
  <si>
    <t>coiled-coil domain-containing protein 85C</t>
  </si>
  <si>
    <t>May play a role in cell-cell adhesion, epithelium development and cortical development</t>
  </si>
  <si>
    <t>May act as an oxidative stress mediator, contributes to the inhibition of mTORC1</t>
  </si>
  <si>
    <t>Thioredoxin-interacting protein</t>
  </si>
  <si>
    <t>component of the DNA-binding general transcription factor complex TFIID</t>
  </si>
  <si>
    <t>Transcription initiation factor TFIID subunit 7</t>
  </si>
  <si>
    <t>greatest activity toward short branched chain acyl-CoA derivative</t>
  </si>
  <si>
    <t>mitochondrial short/branched chain specific acyl-CoA dehydrogenase</t>
  </si>
  <si>
    <t>Protein-lysine methyltransferase that selectively catalyzes the trimethylation of EEF1A at 'Lys-79'</t>
  </si>
  <si>
    <t>EEF1A lysine methyltransferase 1</t>
  </si>
  <si>
    <t>specifically recognizes and binds methylated 'Lys-4' of histone H3</t>
  </si>
  <si>
    <t>SAGA-associated factor 29</t>
  </si>
  <si>
    <t>Cellular tumor antigen p53</t>
  </si>
  <si>
    <t>tumor suppressor; induces growth arrest or apoptosis, cell cycle regulation</t>
  </si>
  <si>
    <t>TSC22 domain family protein 4</t>
  </si>
  <si>
    <t>Transcriptional repressor</t>
  </si>
  <si>
    <t xml:space="preserve">May function as activator of the canonical Wnt signaling pathway; Positively regulates Toll-like receptor signaling </t>
  </si>
  <si>
    <t>Leucine-rich repeat flightless-interacting protein 2</t>
  </si>
  <si>
    <t>Binds long-chain acyl-coenzyme A molecules</t>
  </si>
  <si>
    <t>Acyl-CoA-binding domain-containing protein 6</t>
  </si>
  <si>
    <t>Functions as 15-oxo-prostaglandin 13-reductase</t>
  </si>
  <si>
    <t>Prostagladin reductase-3</t>
  </si>
  <si>
    <t>60S ribosomal protein L35a</t>
  </si>
  <si>
    <t>Required for the proliferation and viability of hematopoietic cells</t>
  </si>
  <si>
    <t>60S ribosomal protein L34</t>
  </si>
  <si>
    <t>large ribosomal subunit component</t>
  </si>
  <si>
    <t>mitochondrial 39S ribosomal protein L27</t>
  </si>
  <si>
    <t>Zinc phosphodiesterase, mitochondrial tRNA 3'-processing and maturation</t>
  </si>
  <si>
    <t>Zinc phosphodiesterase ELAC protein 2</t>
  </si>
  <si>
    <t>Biliverdin reductase A</t>
  </si>
  <si>
    <t>Reduces the gamma-methene bridge of the open tetrapyrrole, biliverdin IX alpha, to bilirubin</t>
  </si>
  <si>
    <t>involved in the regulation of gene expression as repressor and activator</t>
  </si>
  <si>
    <t>metastasis-associated protein MTA2</t>
  </si>
  <si>
    <t>Promotes degradation of target mRNA species; regulation of circadian mRNA stability</t>
  </si>
  <si>
    <t>GTP-binding protein 1</t>
  </si>
  <si>
    <t>Ribosome biogenesis factor that coordinates hyperactive transcription and ribogenesis</t>
  </si>
  <si>
    <t>WD repeat-containg protein 43</t>
  </si>
  <si>
    <t>Required for centromere formation and organization</t>
  </si>
  <si>
    <t>centromere protein V</t>
  </si>
  <si>
    <t>40A ribosomal protein S11</t>
  </si>
  <si>
    <t>Zinc finger protein 622</t>
  </si>
  <si>
    <t>May behave as an activator of the bound transcription factor, MYBL2, and be involved in embryonic development</t>
  </si>
  <si>
    <t>Zinc finger CCCH domain-containing protein 15</t>
  </si>
  <si>
    <t>Protects DRG1 from proteolytic degradation. Stimulates DRG1 GTPase activity</t>
  </si>
  <si>
    <t>N-terminal kinase-like protein</t>
  </si>
  <si>
    <t>Regulates COPI-mediated retrograde protein traffic at the interface between the Golgi apparatus and the endoplasmic reticulum; maintenance of the Golgi apparatus morphology</t>
  </si>
  <si>
    <t>Lariat debranching enzyme</t>
  </si>
  <si>
    <t>facilitates ribonucleotide turnover</t>
  </si>
  <si>
    <t>Translation initiation factor eIF-2B subunit delta</t>
  </si>
  <si>
    <t>Catalyzes the exchange of eukaryotic initiation factor 2-bound GDP for GTP</t>
  </si>
  <si>
    <t>muscle type phosphofructokinase</t>
  </si>
  <si>
    <t>catalyzes F-6-P to F-1,6-BP</t>
  </si>
  <si>
    <t>component of the ubiquinol-cytochrome c reductase complex</t>
  </si>
  <si>
    <t>cytochrome b-c1 complex subunit 9</t>
  </si>
  <si>
    <t>mitochondiral import receptor subunit TOM20 homolog</t>
  </si>
  <si>
    <t>receptor complex responsible for the recognition and translocation of mitochondrial preproteins</t>
  </si>
  <si>
    <t>Catalyzes the synthesis of dihydrouridine, a modified base found in the D-loop of most tRNAs</t>
  </si>
  <si>
    <t>tRNA-dihydrouridine(47) synthase</t>
  </si>
  <si>
    <t>Selenocystein-specific elongation factor</t>
  </si>
  <si>
    <t>Translation factor necessary for the incorporation of selenocysteine into proteins</t>
  </si>
  <si>
    <t>beta-2-microglobulin</t>
  </si>
  <si>
    <t>component of MHC class I</t>
  </si>
  <si>
    <t>RNA 3'-terminal phosphate cyclase-like protein</t>
  </si>
  <si>
    <t>Plays a role in 40S-ribosomal-subunit biogenesis in the early pre-rRNA processing steps</t>
  </si>
  <si>
    <t>Polycomb protein Suz12</t>
  </si>
  <si>
    <t>Component of the PRC2/EED-EZH2 complex, methylates histone H3</t>
  </si>
  <si>
    <t>mitochondrial 39S ribosomal protein L3</t>
  </si>
  <si>
    <t>Protein FAM98B</t>
  </si>
  <si>
    <t>Positively stimulates PRMT1-induced protein arginine dimethylated arginine methylation</t>
  </si>
  <si>
    <t>WD repeat-containing protein 11</t>
  </si>
  <si>
    <t>Involved in the Hedgehog signaling</t>
  </si>
  <si>
    <t>mitochonrial 39S ribosomal protein L16</t>
  </si>
  <si>
    <t>COP9 signalosome complex subunit 1</t>
  </si>
  <si>
    <t>Essential component of the COP9 signalosome, regulator of the ubiquitin conjugation pathway, involved in phosphorylation of p53, c-jun, IkappaBalpha and IRF8</t>
  </si>
  <si>
    <t>Variant histone H2A which replaces conventional H2A in a subset of nucleosomes</t>
  </si>
  <si>
    <t>Histone H2A.V</t>
  </si>
  <si>
    <t>Bromodomain-containing protein 2</t>
  </si>
  <si>
    <t>Binds hyperacetylated chromatin and plays a role in the regulation of transcription</t>
  </si>
  <si>
    <t>Variant histone H2A; Required for checkpoint-mediated arrest of cell cycle progression in response to low doses of ionizing radiation and for efficient repair of DNA double strand breaks</t>
  </si>
  <si>
    <t>Histone H2AX</t>
  </si>
  <si>
    <t>mitochondrial 28S ribosomal proteon S2</t>
  </si>
  <si>
    <t>Required for mitoribosome formation and stability, and mitochondrial translation</t>
  </si>
  <si>
    <t>40S ribosomal protein S2</t>
  </si>
  <si>
    <t>40S ribosomal protein S16</t>
  </si>
  <si>
    <t>act as a mediator of inside-out integrin signalingPhosphorylates beta-1 and beta-3 integrin, but also AKT1 and GSK3B</t>
  </si>
  <si>
    <t>integrin-linked protein kinase</t>
  </si>
  <si>
    <t>tRNA (guanine(26)-N(2))-diemethyltransferase</t>
  </si>
  <si>
    <t>catalyze methylation of guanosine in tRNAs</t>
  </si>
  <si>
    <t>mitochondiral 2-oxoglutarate/malate carrier protein</t>
  </si>
  <si>
    <t>transport of 2-oxoglutarate across the inner mitochondrial membrane, important role in malate-aspartate shuttle</t>
  </si>
  <si>
    <t>cataylze GDP-D mannose to GDP-4-dehydro-6-deoxy-D-mannose</t>
  </si>
  <si>
    <t>GDP-mannose 4,6 dehydratase</t>
  </si>
  <si>
    <t>Facilitative glucose transporter that can also mediate the uptake of various other monosaccharides across the cell membrane</t>
  </si>
  <si>
    <t>solute carrier family 2, facilitated glucose trasnporter meber 3</t>
  </si>
  <si>
    <t>RISC-loading complex subunit TARBP2</t>
  </si>
  <si>
    <t>Required for formation of the RNA induced silencing complex</t>
  </si>
  <si>
    <t>Glucosamine-6-phosphate isomerase 2</t>
  </si>
  <si>
    <t>catalyze glucosamine 6-P to fructose-6-P</t>
  </si>
  <si>
    <t>CWF19-like protein 1</t>
  </si>
  <si>
    <t>lysophosphatidic acid phosphatase type 6</t>
  </si>
  <si>
    <t>Hydrolyzes lysophosphatidic acid</t>
  </si>
  <si>
    <t>Phenylalanine-tRNA ligase alpha subunit</t>
  </si>
  <si>
    <t>load Phenylalanine onto coresponding tRNA</t>
  </si>
  <si>
    <t>phosporibosyl pyrophosphate synthase-associated protein 2</t>
  </si>
  <si>
    <t>Seems to play a negative regulatory role in 5-phosphoribose 1-diphosphate synthesis</t>
  </si>
  <si>
    <t>Testis-expressed protein 30</t>
  </si>
  <si>
    <t>40S ribosomal protein S25</t>
  </si>
  <si>
    <t>Endoplasmic reticulum lectin 1</t>
  </si>
  <si>
    <t>lectin that binds selectively to improperly folded lumenal proteins. May function in endoplasmic reticulum quality control and endoplasmic reticulum-associated degradation</t>
  </si>
  <si>
    <t>unclear, cytosolic</t>
  </si>
  <si>
    <t>RNA helicase, unwind both RNA-RNA and RNA-DNA duplexes. Together with RELA, acts as a coactivator to enhance NF-kappa-B-mediated transcriptional activation</t>
  </si>
  <si>
    <t>ATP-dependent RNA helicase DDX1</t>
  </si>
  <si>
    <t>THUMP domain-containing protein 1</t>
  </si>
  <si>
    <t>Functions as a tRNA-binding adapter to mediate NAT10-dependent tRNA acetylation</t>
  </si>
  <si>
    <t>mitochondrial 39S ribosomal protein L45</t>
  </si>
  <si>
    <t>interferon-induced 35kDa protein homolog</t>
  </si>
  <si>
    <t>mitogen-activated protein kinase 3</t>
  </si>
  <si>
    <t>essential component of the MAP kinase signal transduction pathway</t>
  </si>
  <si>
    <t>Histone H2B type 1-C/E/G</t>
  </si>
  <si>
    <t>nucleosome component</t>
  </si>
  <si>
    <t>Phenylalanine-tRNA ligase beta subunit</t>
  </si>
  <si>
    <t>mediates miRNA decay of both protein-free and AGO2-loaded miRNAs. bridging factor between STAT6 and the basal transcription factor. coactivator for STAT5</t>
  </si>
  <si>
    <t>staphylococcal nuclease domain-containing protein 1</t>
  </si>
  <si>
    <t>Protein 4.1</t>
  </si>
  <si>
    <t>structural element of the erythrocyte membrane skeleton</t>
  </si>
  <si>
    <t>acts at the interface between core mRNP particles and RNA polymerase II and integrates transcript elongation with the regulation of alternative splicing</t>
  </si>
  <si>
    <t>DBRID complex subunit ZNF326</t>
  </si>
  <si>
    <t>DNA-directed RNA polymerase I subunit RPA49</t>
  </si>
  <si>
    <t>Component of RNA polymerase I which synthesizes ribosomal RNA precursors</t>
  </si>
  <si>
    <t>Glucose-6-phosphate isomerase</t>
  </si>
  <si>
    <t>catalyze G-6-P to F-6-P, induces immunoglobulin secretion</t>
  </si>
  <si>
    <t>Chromosome transmission fidelity protein 18 homolog</t>
  </si>
  <si>
    <t>Chromosome cohesion factor involved in sister chromatid cohesion and fidelity of chromosome transmission</t>
  </si>
  <si>
    <t>Delta-1-pyrroline-5-5carboxylate synthase</t>
  </si>
  <si>
    <t>converts glutamate to glutamate 5-semialdehyde</t>
  </si>
  <si>
    <t>Actin-related protein 2/3 complex subunit 1B</t>
  </si>
  <si>
    <t>Component of the Arp2/3 complex</t>
  </si>
  <si>
    <t>ATP-citrate synthase</t>
  </si>
  <si>
    <t>Catalyzes the cleavage of citrate into oxaloacetate and acetyl-CoA</t>
  </si>
  <si>
    <t>Core subunit of the mitochondrial Complex I</t>
  </si>
  <si>
    <t>mitochondrial NADH dehydrogenase [ubiquinone] flavoprotein 1</t>
  </si>
  <si>
    <t>UDP-N-acetylglucosamine-peptide N-acetylglucosaminyltransferase 110 kDa subunit</t>
  </si>
  <si>
    <t>Catalyzes the transfer of a single N-acetylglucosamine from UDP-GlcNAc to a serine or threonine residue in cytoplasmic and nuclear proteins resulting in their modification withO-GlcNAc</t>
  </si>
  <si>
    <t>RasGAP-activating like protein 1</t>
  </si>
  <si>
    <t>Probable inhibitory regulator of the Ras-cyclic AMP pathway</t>
  </si>
  <si>
    <t>iorientation of chromosomes in cell division protein 1-like 1</t>
  </si>
  <si>
    <t>Vigilin</t>
  </si>
  <si>
    <t>Parafibromin</t>
  </si>
  <si>
    <t>Tumor suppressor; regulation of development and maintenance of embryonic stem cell pluripotency</t>
  </si>
  <si>
    <t>Interleukin enhancer-binding factor 3</t>
  </si>
  <si>
    <t xml:space="preserve">RNA-binding protein that plays an essential role in the biogenesis of circular RNAs </t>
  </si>
  <si>
    <t>GATOR complex protein MIOS</t>
  </si>
  <si>
    <t>functions within the amino acid-sensing branch of the TORC1 signaling pathway. Indirectly activates mTORC1 through the inhibition of the GATOR1 subcomplex</t>
  </si>
  <si>
    <t>S-adenosyl-L-methionine-dependent methyltransferase that has the ability to methylate both RNAs and proteins. Involved in pre-rRNA processing</t>
  </si>
  <si>
    <t>rRNA 2'-O-methyltransferase fibrillarin</t>
  </si>
  <si>
    <t>mitochondrial Serine/threonine-protein phosphatase PGAM5</t>
  </si>
  <si>
    <t>Displays phosphatase activity for serine/threonine residues, and, dephosphorylates and activates MAP3K5 kinase</t>
  </si>
  <si>
    <t>Metalloendopeptidase of the mitochondrial matrix that functions in peptide cleavage and degradation rather than in protein processing</t>
  </si>
  <si>
    <t>mitochondrial Presequence protease</t>
  </si>
  <si>
    <t>Required for vesicle-mediated transport. Catalyzes the fusion of transport vesicles within the Golgi cisternae. Is also required for transport from the endoplasmic reticulum to the Golgi stack</t>
  </si>
  <si>
    <t>vesicle-fusing ATPase</t>
  </si>
  <si>
    <t>40S ribosomal protein S5</t>
  </si>
  <si>
    <t>signal recognition particle 14 kDa protein</t>
  </si>
  <si>
    <t>Signal-recognition-particle assembly has a crucial role in targeting secretory proteins to the rough endoplasmic reticulum membrane</t>
  </si>
  <si>
    <t>component of the ubiquinol-cytochrome c reductase complex (complex III)</t>
  </si>
  <si>
    <t>cytochrome b-c1 complex subunit 8</t>
  </si>
  <si>
    <t>T1-TrpRS has aminoacylation activity while T2-TrpRS lacks it. Regulates ERK, Akt, and eNOS activation pathways</t>
  </si>
  <si>
    <t>cytoplasmic Tryptophan tRNA ligase</t>
  </si>
  <si>
    <t>compared KO to WT</t>
  </si>
  <si>
    <t>f</t>
  </si>
  <si>
    <t>KONH4Cl_vs_WTNH4Cl_p.adj</t>
  </si>
  <si>
    <t>WT PBS vs KO PBS</t>
  </si>
  <si>
    <t>KOPBS_vs_WTPBS_p.adj</t>
  </si>
  <si>
    <t>KONH4Cl_vs_KOPBS_p.adj</t>
  </si>
  <si>
    <t>WTNH4Cl_vs_WTPBS_p.adj</t>
  </si>
  <si>
    <t>KOPBS_vs_WTPBS_ratio</t>
  </si>
  <si>
    <t>KONH4Cl_vs_KOPBS_ratio</t>
  </si>
  <si>
    <t>KONH4Cl_vs_WTNH4Cl_ratio</t>
  </si>
  <si>
    <t>WTNH4Cl_vs_WTPBS_ratio</t>
  </si>
  <si>
    <t xml:space="preserve">log2 fold change </t>
  </si>
  <si>
    <t xml:space="preserve">Fold change </t>
  </si>
  <si>
    <t xml:space="preserve">log 2 fold change </t>
  </si>
  <si>
    <t xml:space="preserve">fold change </t>
  </si>
  <si>
    <t>log2 fold change</t>
  </si>
  <si>
    <t>KO PBS_vs_WT PBS_p.adj</t>
  </si>
  <si>
    <t>KO NH4Cl_vs_KO PBS_p.adj</t>
  </si>
  <si>
    <t>KO NH4Cl_vs_WT NH4Cl_p.adj</t>
  </si>
  <si>
    <t>WT NH4Cl_vs_WT PBS_p.adj</t>
  </si>
  <si>
    <t>FC KO PBS_vs_WT PBS (log2)</t>
  </si>
  <si>
    <t>FC KO NH4Cl_vs_KO PBS (log2)</t>
  </si>
  <si>
    <t>FC KO NH4Cl_vs_WT NH4Cl (log2)</t>
  </si>
  <si>
    <t>FC WT NH4Cl_vs_WT PBS (log2)</t>
  </si>
  <si>
    <t>number</t>
  </si>
  <si>
    <t>WT NH4Cl vs KO NH4Cl</t>
  </si>
  <si>
    <r>
      <t>Differences in protein abundancies in CH12</t>
    </r>
    <r>
      <rPr>
        <i/>
        <sz val="20"/>
        <color theme="1"/>
        <rFont val="Arial"/>
        <family val="2"/>
      </rPr>
      <t>tfg</t>
    </r>
    <r>
      <rPr>
        <sz val="20"/>
        <color theme="1"/>
        <rFont val="Arial"/>
        <family val="2"/>
      </rPr>
      <t xml:space="preserve"> WT and KO B cells -/+ NH</t>
    </r>
    <r>
      <rPr>
        <vertAlign val="subscript"/>
        <sz val="20"/>
        <color theme="1"/>
        <rFont val="Arial"/>
        <family val="2"/>
      </rPr>
      <t>4</t>
    </r>
    <r>
      <rPr>
        <sz val="20"/>
        <color theme="1"/>
        <rFont val="Arial"/>
        <family val="2"/>
      </rPr>
      <t xml:space="preserve">Cl </t>
    </r>
  </si>
  <si>
    <t>Igj/JCHAIN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</si>
</sst>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1"/>
      <name val="Arial"/>
      <family val="2"/>
    </font>
    <font>
      <i/>
      <sz val="20"/>
      <color theme="1"/>
      <name val="Arial"/>
      <family val="2"/>
    </font>
    <font>
      <vertAlign val="subscript"/>
      <sz val="20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0" xfId="0" applyNumberFormat="1"/>
    <xf numFmtId="0" fontId="0" fillId="0" borderId="0" xfId="0" applyNumberFormat="1" applyAlignment="1">
      <alignment wrapText="1"/>
    </xf>
    <xf numFmtId="0" fontId="18" fillId="0" borderId="0" xfId="0" applyFont="1" applyAlignment="1">
      <alignment horizontal="center"/>
    </xf>
    <xf numFmtId="0" fontId="0" fillId="0" borderId="0" xfId="0"/>
    <xf numFmtId="11" fontId="0" fillId="0" borderId="0" xfId="0" applyNumberFormat="1"/>
    <xf numFmtId="0" fontId="16" fillId="0" borderId="0" xfId="0" applyFont="1"/>
    <xf numFmtId="0" fontId="0" fillId="0" borderId="0" xfId="0" applyFill="1"/>
    <xf numFmtId="0" fontId="16" fillId="0" borderId="0" xfId="0" applyFont="1" applyFill="1"/>
    <xf numFmtId="0" fontId="0" fillId="0" borderId="0" xfId="0" applyFont="1" applyFill="1"/>
    <xf numFmtId="0" fontId="0" fillId="0" borderId="0" xfId="0" applyFont="1"/>
    <xf numFmtId="0" fontId="14" fillId="0" borderId="0" xfId="0" applyFont="1"/>
    <xf numFmtId="0" fontId="14" fillId="0" borderId="0" xfId="0" applyFont="1" applyFill="1"/>
    <xf numFmtId="0" fontId="21" fillId="0" borderId="0" xfId="0" applyFont="1" applyFill="1"/>
    <xf numFmtId="0" fontId="21" fillId="0" borderId="0" xfId="0" applyFont="1"/>
    <xf numFmtId="2" fontId="0" fillId="0" borderId="0" xfId="0" applyNumberFormat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23" fillId="36" borderId="0" xfId="0" applyFont="1" applyFill="1"/>
    <xf numFmtId="0" fontId="24" fillId="36" borderId="0" xfId="0" applyFont="1" applyFill="1"/>
    <xf numFmtId="0" fontId="0" fillId="36" borderId="0" xfId="0" applyFont="1" applyFill="1"/>
    <xf numFmtId="0" fontId="0" fillId="36" borderId="0" xfId="0" applyNumberFormat="1" applyFont="1" applyFill="1"/>
    <xf numFmtId="0" fontId="18" fillId="0" borderId="0" xfId="0" applyFont="1" applyAlignment="1">
      <alignment horizontal="center"/>
    </xf>
    <xf numFmtId="0" fontId="22" fillId="0" borderId="0" xfId="0" applyFont="1" applyAlignment="1">
      <alignment horizont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2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0"/>
  <sheetViews>
    <sheetView tabSelected="1" workbookViewId="0">
      <pane ySplit="2" topLeftCell="A87" activePane="bottomLeft" state="frozen"/>
      <selection pane="bottomLeft" activeCell="B102" sqref="B102"/>
    </sheetView>
  </sheetViews>
  <sheetFormatPr baseColWidth="10" defaultRowHeight="15" x14ac:dyDescent="0.25"/>
  <cols>
    <col min="5" max="5" width="15.140625" customWidth="1"/>
    <col min="7" max="10" width="0" hidden="1" customWidth="1"/>
    <col min="11" max="11" width="18.28515625" customWidth="1"/>
    <col min="12" max="12" width="9.28515625" style="2" customWidth="1"/>
    <col min="13" max="15" width="10.7109375" style="2"/>
  </cols>
  <sheetData>
    <row r="1" spans="1:19" s="5" customFormat="1" ht="30" x14ac:dyDescent="0.5">
      <c r="A1" s="21" t="s">
        <v>740</v>
      </c>
      <c r="B1" s="20"/>
      <c r="C1" s="20"/>
      <c r="D1" s="20"/>
      <c r="E1" s="20"/>
      <c r="F1" s="20"/>
      <c r="G1" s="22"/>
      <c r="H1" s="22"/>
      <c r="I1" s="22"/>
      <c r="J1" s="22"/>
      <c r="K1" s="22"/>
      <c r="L1" s="23"/>
      <c r="M1" s="23"/>
      <c r="N1" s="23"/>
      <c r="O1" s="23"/>
      <c r="P1" s="22"/>
    </row>
    <row r="2" spans="1:19" s="1" customFormat="1" ht="60" x14ac:dyDescent="0.25">
      <c r="A2" s="1" t="s">
        <v>738</v>
      </c>
      <c r="B2" s="1" t="s">
        <v>1</v>
      </c>
      <c r="C2" s="1" t="s">
        <v>730</v>
      </c>
      <c r="D2" s="1" t="s">
        <v>731</v>
      </c>
      <c r="E2" s="1" t="s">
        <v>732</v>
      </c>
      <c r="F2" s="1" t="s">
        <v>733</v>
      </c>
      <c r="G2" s="1" t="s">
        <v>2</v>
      </c>
      <c r="H2" s="1" t="s">
        <v>3</v>
      </c>
      <c r="I2" s="1" t="s">
        <v>4</v>
      </c>
      <c r="J2" s="1" t="s">
        <v>5</v>
      </c>
      <c r="K2" s="1" t="s">
        <v>6</v>
      </c>
      <c r="L2" s="3" t="s">
        <v>734</v>
      </c>
      <c r="M2" s="3" t="s">
        <v>735</v>
      </c>
      <c r="N2" s="3" t="s">
        <v>736</v>
      </c>
      <c r="O2" s="3" t="s">
        <v>737</v>
      </c>
      <c r="P2" s="1" t="s">
        <v>7</v>
      </c>
      <c r="Q2" s="1" t="s">
        <v>8</v>
      </c>
      <c r="R2" s="1" t="s">
        <v>9</v>
      </c>
      <c r="S2" s="1" t="s">
        <v>10</v>
      </c>
    </row>
    <row r="3" spans="1:19" x14ac:dyDescent="0.25">
      <c r="A3">
        <v>1</v>
      </c>
      <c r="B3">
        <v>3763</v>
      </c>
      <c r="C3" s="5">
        <v>0.78600000000000003</v>
      </c>
      <c r="D3" s="5">
        <v>9.8799999999999999E-2</v>
      </c>
      <c r="E3" s="5">
        <v>0.84499999999999997</v>
      </c>
      <c r="F3" s="5">
        <v>5.8300000000000001E-3</v>
      </c>
      <c r="G3" t="s">
        <v>11</v>
      </c>
      <c r="H3" t="s">
        <v>11</v>
      </c>
      <c r="I3" t="s">
        <v>11</v>
      </c>
      <c r="J3" t="s">
        <v>12</v>
      </c>
      <c r="K3" t="s">
        <v>12</v>
      </c>
      <c r="L3" s="5">
        <v>0.33500000000000002</v>
      </c>
      <c r="M3" s="5">
        <v>0.78700000000000003</v>
      </c>
      <c r="N3" s="5">
        <v>0.23699999999999999</v>
      </c>
      <c r="O3" s="5">
        <v>0.88500000000000001</v>
      </c>
      <c r="P3" s="5">
        <v>-0.251</v>
      </c>
      <c r="Q3" s="5">
        <v>0.53700000000000003</v>
      </c>
      <c r="R3" s="5">
        <v>-0.58599999999999997</v>
      </c>
      <c r="S3" s="5">
        <v>0.3</v>
      </c>
    </row>
    <row r="4" spans="1:19" x14ac:dyDescent="0.25">
      <c r="A4">
        <v>2</v>
      </c>
      <c r="B4">
        <v>4413</v>
      </c>
      <c r="C4" s="5">
        <v>7.6600000000000001E-2</v>
      </c>
      <c r="D4" s="5">
        <v>0.877</v>
      </c>
      <c r="E4" s="5">
        <v>7.6199999999999998E-4</v>
      </c>
      <c r="F4" s="5">
        <v>0.74199999999999999</v>
      </c>
      <c r="G4" t="s">
        <v>11</v>
      </c>
      <c r="H4" t="s">
        <v>11</v>
      </c>
      <c r="I4" t="s">
        <v>12</v>
      </c>
      <c r="J4" t="s">
        <v>11</v>
      </c>
      <c r="K4" t="s">
        <v>12</v>
      </c>
      <c r="L4" s="5">
        <v>1.21</v>
      </c>
      <c r="M4" s="5">
        <v>0.29799999999999999</v>
      </c>
      <c r="N4" s="5">
        <v>1.79</v>
      </c>
      <c r="O4" s="5">
        <v>-0.28199999999999997</v>
      </c>
      <c r="P4" s="5">
        <v>0.60299999999999998</v>
      </c>
      <c r="Q4" s="5">
        <v>0.90100000000000002</v>
      </c>
      <c r="R4" s="5">
        <v>-0.61099999999999999</v>
      </c>
      <c r="S4" s="5">
        <v>-0.89300000000000002</v>
      </c>
    </row>
    <row r="5" spans="1:19" x14ac:dyDescent="0.25">
      <c r="A5">
        <v>3</v>
      </c>
      <c r="B5">
        <v>458</v>
      </c>
      <c r="C5" s="5">
        <v>0.70199999999999996</v>
      </c>
      <c r="D5" s="5">
        <v>9.2699999999999998E-4</v>
      </c>
      <c r="E5" s="5">
        <v>0.78500000000000003</v>
      </c>
      <c r="F5" s="5">
        <v>0.21</v>
      </c>
      <c r="G5" t="s">
        <v>11</v>
      </c>
      <c r="H5" t="s">
        <v>12</v>
      </c>
      <c r="I5" t="s">
        <v>11</v>
      </c>
      <c r="J5" t="s">
        <v>11</v>
      </c>
      <c r="K5" t="s">
        <v>12</v>
      </c>
      <c r="L5" s="5">
        <v>0.83299999999999996</v>
      </c>
      <c r="M5" s="5">
        <v>-2.5</v>
      </c>
      <c r="N5" s="5">
        <v>-0.63300000000000001</v>
      </c>
      <c r="O5" s="5">
        <v>-1.03</v>
      </c>
      <c r="P5" s="5">
        <v>1.3</v>
      </c>
      <c r="Q5" s="5">
        <v>-1.2</v>
      </c>
      <c r="R5" s="5">
        <v>0.46600000000000003</v>
      </c>
      <c r="S5" s="5">
        <v>-0.56599999999999995</v>
      </c>
    </row>
    <row r="6" spans="1:19" x14ac:dyDescent="0.25">
      <c r="A6">
        <v>4</v>
      </c>
      <c r="B6" t="s">
        <v>13</v>
      </c>
      <c r="C6" s="5">
        <v>0.86799999999999999</v>
      </c>
      <c r="D6" s="5">
        <v>0.91600000000000004</v>
      </c>
      <c r="E6" s="5">
        <v>0.59599999999999997</v>
      </c>
      <c r="F6" s="5">
        <v>1.6500000000000001E-2</v>
      </c>
      <c r="G6" t="s">
        <v>11</v>
      </c>
      <c r="H6" t="s">
        <v>11</v>
      </c>
      <c r="I6" t="s">
        <v>11</v>
      </c>
      <c r="J6" t="s">
        <v>12</v>
      </c>
      <c r="K6" t="s">
        <v>12</v>
      </c>
      <c r="L6" s="5">
        <v>-0.23400000000000001</v>
      </c>
      <c r="M6" s="5">
        <v>-0.124</v>
      </c>
      <c r="N6" s="5">
        <v>0.45100000000000001</v>
      </c>
      <c r="O6" s="5">
        <v>-0.80800000000000005</v>
      </c>
      <c r="P6" s="5">
        <v>0.11600000000000001</v>
      </c>
      <c r="Q6" s="5">
        <v>-7.7200000000000003E-3</v>
      </c>
      <c r="R6" s="5">
        <v>0.35</v>
      </c>
      <c r="S6" s="5">
        <v>-0.45800000000000002</v>
      </c>
    </row>
    <row r="7" spans="1:19" x14ac:dyDescent="0.25">
      <c r="A7">
        <v>5</v>
      </c>
      <c r="B7" t="s">
        <v>14</v>
      </c>
      <c r="C7" s="5">
        <v>4.4200000000000003E-2</v>
      </c>
      <c r="D7">
        <v>0.2</v>
      </c>
      <c r="E7" s="5">
        <v>0.70599999999999996</v>
      </c>
      <c r="F7" s="5">
        <v>0.80800000000000005</v>
      </c>
      <c r="G7" t="s">
        <v>12</v>
      </c>
      <c r="H7" t="s">
        <v>11</v>
      </c>
      <c r="I7" t="s">
        <v>11</v>
      </c>
      <c r="J7" t="s">
        <v>11</v>
      </c>
      <c r="K7" t="s">
        <v>12</v>
      </c>
      <c r="L7" s="5">
        <v>0.59499999999999997</v>
      </c>
      <c r="M7" s="5">
        <v>-0.436</v>
      </c>
      <c r="N7" s="5">
        <v>0.24399999999999999</v>
      </c>
      <c r="O7" s="5">
        <v>-8.4599999999999995E-2</v>
      </c>
      <c r="P7" s="5">
        <v>0.42799999999999999</v>
      </c>
      <c r="Q7" s="5">
        <v>-8.0499999999999999E-3</v>
      </c>
      <c r="R7" s="5">
        <v>-0.16700000000000001</v>
      </c>
      <c r="S7" s="5">
        <v>-0.252</v>
      </c>
    </row>
    <row r="8" spans="1:19" x14ac:dyDescent="0.25">
      <c r="A8">
        <v>6</v>
      </c>
      <c r="B8" t="s">
        <v>15</v>
      </c>
      <c r="C8" s="5">
        <v>2.8299999999999999E-4</v>
      </c>
      <c r="D8">
        <v>0.79600000000000004</v>
      </c>
      <c r="E8" s="5">
        <v>0.13900000000000001</v>
      </c>
      <c r="F8" s="5">
        <v>0.57799999999999996</v>
      </c>
      <c r="G8" t="s">
        <v>12</v>
      </c>
      <c r="H8" t="s">
        <v>11</v>
      </c>
      <c r="I8" t="s">
        <v>11</v>
      </c>
      <c r="J8" t="s">
        <v>11</v>
      </c>
      <c r="K8" t="s">
        <v>12</v>
      </c>
      <c r="L8" s="5">
        <v>0.79100000000000004</v>
      </c>
      <c r="M8" s="5">
        <v>-0.18</v>
      </c>
      <c r="N8" s="5">
        <v>0.433</v>
      </c>
      <c r="O8" s="5">
        <v>0.17799999999999999</v>
      </c>
      <c r="P8" s="5">
        <v>0.39600000000000002</v>
      </c>
      <c r="Q8" s="5">
        <v>0.216</v>
      </c>
      <c r="R8" s="5">
        <v>-0.39500000000000002</v>
      </c>
      <c r="S8" s="5">
        <v>-0.217</v>
      </c>
    </row>
    <row r="9" spans="1:19" x14ac:dyDescent="0.25">
      <c r="A9">
        <v>7</v>
      </c>
      <c r="B9" t="s">
        <v>16</v>
      </c>
      <c r="C9" s="5">
        <v>0.46899999999999997</v>
      </c>
      <c r="D9">
        <v>0.92800000000000005</v>
      </c>
      <c r="E9" s="5">
        <v>0.83499999999999996</v>
      </c>
      <c r="F9" s="5">
        <v>7.2700000000000004E-3</v>
      </c>
      <c r="G9" t="s">
        <v>11</v>
      </c>
      <c r="H9" t="s">
        <v>11</v>
      </c>
      <c r="I9" t="s">
        <v>11</v>
      </c>
      <c r="J9" t="s">
        <v>12</v>
      </c>
      <c r="K9" t="s">
        <v>12</v>
      </c>
      <c r="L9" s="5">
        <v>-0.52700000000000002</v>
      </c>
      <c r="M9" s="5">
        <v>-0.08</v>
      </c>
      <c r="N9" s="5">
        <v>0.247</v>
      </c>
      <c r="O9" s="5">
        <v>-0.85399999999999998</v>
      </c>
      <c r="P9" s="5">
        <v>-3.0099999999999998E-2</v>
      </c>
      <c r="Q9" s="5">
        <v>-0.11</v>
      </c>
      <c r="R9" s="5">
        <v>0.497</v>
      </c>
      <c r="S9" s="5">
        <v>-0.35699999999999998</v>
      </c>
    </row>
    <row r="10" spans="1:19" x14ac:dyDescent="0.25">
      <c r="A10">
        <v>8</v>
      </c>
      <c r="B10" t="s">
        <v>17</v>
      </c>
      <c r="C10" s="5">
        <v>6.0600000000000003E-3</v>
      </c>
      <c r="D10">
        <v>0.83499999999999996</v>
      </c>
      <c r="E10" s="6">
        <v>2.5599999999999999E-10</v>
      </c>
      <c r="F10" s="5">
        <v>0.14000000000000001</v>
      </c>
      <c r="G10" t="s">
        <v>11</v>
      </c>
      <c r="H10" t="s">
        <v>11</v>
      </c>
      <c r="I10" t="s">
        <v>12</v>
      </c>
      <c r="J10" t="s">
        <v>11</v>
      </c>
      <c r="K10" t="s">
        <v>12</v>
      </c>
      <c r="L10" s="5">
        <v>0.47199999999999998</v>
      </c>
      <c r="M10" s="5">
        <v>0.114</v>
      </c>
      <c r="N10" s="5">
        <v>0.82699999999999996</v>
      </c>
      <c r="O10" s="5">
        <v>-0.24099999999999999</v>
      </c>
      <c r="P10" s="5">
        <v>0.26800000000000002</v>
      </c>
      <c r="Q10" s="5">
        <v>0.38200000000000001</v>
      </c>
      <c r="R10" s="5">
        <v>-0.20399999999999999</v>
      </c>
      <c r="S10" s="5">
        <v>-0.44500000000000001</v>
      </c>
    </row>
    <row r="11" spans="1:19" x14ac:dyDescent="0.25">
      <c r="A11">
        <v>9</v>
      </c>
      <c r="B11" t="s">
        <v>18</v>
      </c>
      <c r="C11">
        <v>0.72799999999999998</v>
      </c>
      <c r="D11">
        <v>0.93799999999999994</v>
      </c>
      <c r="E11">
        <v>0.51100000000000001</v>
      </c>
      <c r="F11" s="5">
        <v>1.0699999999999999E-2</v>
      </c>
      <c r="G11" t="s">
        <v>11</v>
      </c>
      <c r="H11" t="s">
        <v>11</v>
      </c>
      <c r="I11" t="s">
        <v>11</v>
      </c>
      <c r="J11" t="s">
        <v>12</v>
      </c>
      <c r="K11" t="s">
        <v>12</v>
      </c>
      <c r="L11" s="5">
        <v>-0.57299999999999995</v>
      </c>
      <c r="M11" s="5">
        <v>5.8900000000000001E-2</v>
      </c>
      <c r="N11" s="5">
        <v>0.71799999999999997</v>
      </c>
      <c r="O11" s="5">
        <v>-1.23</v>
      </c>
      <c r="P11" s="5">
        <v>6.6400000000000001E-3</v>
      </c>
      <c r="Q11" s="5">
        <v>6.5500000000000003E-2</v>
      </c>
      <c r="R11" s="5">
        <v>0.57999999999999996</v>
      </c>
      <c r="S11" s="5">
        <v>-0.65200000000000002</v>
      </c>
    </row>
    <row r="12" spans="1:19" x14ac:dyDescent="0.25">
      <c r="A12">
        <v>10</v>
      </c>
      <c r="B12" t="s">
        <v>19</v>
      </c>
      <c r="C12">
        <v>0.19700000000000001</v>
      </c>
      <c r="D12">
        <v>0.94299999999999995</v>
      </c>
      <c r="E12">
        <v>0.90100000000000002</v>
      </c>
      <c r="F12" s="5">
        <v>8.1300000000000001E-3</v>
      </c>
      <c r="G12" t="s">
        <v>11</v>
      </c>
      <c r="H12" t="s">
        <v>11</v>
      </c>
      <c r="I12" t="s">
        <v>11</v>
      </c>
      <c r="J12" t="s">
        <v>12</v>
      </c>
      <c r="K12" t="s">
        <v>12</v>
      </c>
      <c r="L12" s="5">
        <v>-0.56899999999999995</v>
      </c>
      <c r="M12" s="5">
        <v>-1.0699999999999999E-2</v>
      </c>
      <c r="N12" s="5">
        <v>0.10299999999999999</v>
      </c>
      <c r="O12" s="5">
        <v>-0.68300000000000005</v>
      </c>
      <c r="P12" s="5">
        <v>-0.111</v>
      </c>
      <c r="Q12" s="5">
        <v>-0.122</v>
      </c>
      <c r="R12" s="5">
        <v>0.45800000000000002</v>
      </c>
      <c r="S12" s="5">
        <v>-0.22500000000000001</v>
      </c>
    </row>
    <row r="13" spans="1:19" x14ac:dyDescent="0.25">
      <c r="A13">
        <v>11</v>
      </c>
      <c r="B13" t="s">
        <v>20</v>
      </c>
      <c r="C13">
        <v>0.77700000000000002</v>
      </c>
      <c r="D13">
        <v>0.83399999999999996</v>
      </c>
      <c r="E13">
        <v>0.152</v>
      </c>
      <c r="F13" s="5">
        <v>1.4E-2</v>
      </c>
      <c r="G13" t="s">
        <v>11</v>
      </c>
      <c r="H13" t="s">
        <v>11</v>
      </c>
      <c r="I13" t="s">
        <v>11</v>
      </c>
      <c r="J13" t="s">
        <v>12</v>
      </c>
      <c r="K13" t="s">
        <v>12</v>
      </c>
      <c r="L13" s="5">
        <v>0.31900000000000001</v>
      </c>
      <c r="M13" s="5">
        <v>-0.247</v>
      </c>
      <c r="N13" s="5">
        <v>-0.67300000000000004</v>
      </c>
      <c r="O13" s="5">
        <v>0.74399999999999999</v>
      </c>
      <c r="P13" s="5">
        <v>3.5299999999999998E-2</v>
      </c>
      <c r="Q13" s="5">
        <v>-0.21199999999999999</v>
      </c>
      <c r="R13" s="5">
        <v>-0.28399999999999997</v>
      </c>
      <c r="S13" s="5">
        <v>0.46100000000000002</v>
      </c>
    </row>
    <row r="14" spans="1:19" x14ac:dyDescent="0.25">
      <c r="A14">
        <v>12</v>
      </c>
      <c r="B14" t="s">
        <v>21</v>
      </c>
      <c r="C14">
        <v>1.41E-3</v>
      </c>
      <c r="D14">
        <v>0.85899999999999999</v>
      </c>
      <c r="E14">
        <v>1.09E-2</v>
      </c>
      <c r="F14" s="5">
        <v>0.28699999999999998</v>
      </c>
      <c r="G14" t="s">
        <v>12</v>
      </c>
      <c r="H14" t="s">
        <v>11</v>
      </c>
      <c r="I14" t="s">
        <v>12</v>
      </c>
      <c r="J14" t="s">
        <v>11</v>
      </c>
      <c r="K14" t="s">
        <v>12</v>
      </c>
      <c r="L14" s="5">
        <v>1.1000000000000001</v>
      </c>
      <c r="M14" s="5">
        <v>0.21199999999999999</v>
      </c>
      <c r="N14" s="5">
        <v>0.91200000000000003</v>
      </c>
      <c r="O14" s="5">
        <v>0.40500000000000003</v>
      </c>
      <c r="P14" s="5">
        <v>0.39800000000000002</v>
      </c>
      <c r="Q14" s="5">
        <v>0.61</v>
      </c>
      <c r="R14" s="5">
        <v>-0.70699999999999996</v>
      </c>
      <c r="S14" s="5">
        <v>-0.30199999999999999</v>
      </c>
    </row>
    <row r="15" spans="1:19" x14ac:dyDescent="0.25">
      <c r="A15">
        <v>13</v>
      </c>
      <c r="B15" t="s">
        <v>22</v>
      </c>
      <c r="C15">
        <v>0.52500000000000002</v>
      </c>
      <c r="D15" s="5">
        <v>0.439</v>
      </c>
      <c r="E15">
        <v>0.878</v>
      </c>
      <c r="F15" s="5">
        <v>1.0200000000000001E-2</v>
      </c>
      <c r="G15" t="s">
        <v>11</v>
      </c>
      <c r="H15" t="s">
        <v>11</v>
      </c>
      <c r="I15" t="s">
        <v>11</v>
      </c>
      <c r="J15" t="s">
        <v>12</v>
      </c>
      <c r="K15" t="s">
        <v>12</v>
      </c>
      <c r="L15" s="5">
        <v>0.60799999999999998</v>
      </c>
      <c r="M15" s="5">
        <v>0.60899999999999999</v>
      </c>
      <c r="N15" s="5">
        <v>0.219</v>
      </c>
      <c r="O15" s="5">
        <v>0.998</v>
      </c>
      <c r="P15" s="5">
        <v>-9.7900000000000001E-2</v>
      </c>
      <c r="Q15" s="5">
        <v>0.51100000000000001</v>
      </c>
      <c r="R15" s="5">
        <v>-0.70599999999999996</v>
      </c>
      <c r="S15" s="5">
        <v>0.29199999999999998</v>
      </c>
    </row>
    <row r="16" spans="1:19" x14ac:dyDescent="0.25">
      <c r="A16">
        <v>14</v>
      </c>
      <c r="B16" t="s">
        <v>23</v>
      </c>
      <c r="C16">
        <v>0.81200000000000006</v>
      </c>
      <c r="D16">
        <v>0.92100000000000004</v>
      </c>
      <c r="E16">
        <v>2.8500000000000001E-2</v>
      </c>
      <c r="F16" s="5">
        <v>0.20399999999999999</v>
      </c>
      <c r="G16" t="s">
        <v>11</v>
      </c>
      <c r="H16" t="s">
        <v>11</v>
      </c>
      <c r="I16" t="s">
        <v>12</v>
      </c>
      <c r="J16" t="s">
        <v>11</v>
      </c>
      <c r="K16" t="s">
        <v>12</v>
      </c>
      <c r="L16" s="5">
        <v>-0.29199999999999998</v>
      </c>
      <c r="M16" s="5">
        <v>-9.8900000000000002E-2</v>
      </c>
      <c r="N16" s="5">
        <v>-0.871</v>
      </c>
      <c r="O16" s="5">
        <v>0.48099999999999998</v>
      </c>
      <c r="P16" s="5">
        <v>-0.24099999999999999</v>
      </c>
      <c r="Q16" s="5">
        <v>-0.34</v>
      </c>
      <c r="R16" s="5">
        <v>5.04E-2</v>
      </c>
      <c r="S16" s="5">
        <v>0.53100000000000003</v>
      </c>
    </row>
    <row r="17" spans="1:19" x14ac:dyDescent="0.25">
      <c r="A17">
        <v>15</v>
      </c>
      <c r="B17" t="s">
        <v>24</v>
      </c>
      <c r="C17">
        <v>0.315</v>
      </c>
      <c r="D17">
        <v>0.82499999999999996</v>
      </c>
      <c r="E17">
        <v>0.35499999999999998</v>
      </c>
      <c r="F17" s="5">
        <v>4.7699999999999999E-3</v>
      </c>
      <c r="G17" t="s">
        <v>11</v>
      </c>
      <c r="H17" t="s">
        <v>11</v>
      </c>
      <c r="I17" t="s">
        <v>11</v>
      </c>
      <c r="J17" t="s">
        <v>12</v>
      </c>
      <c r="K17" t="s">
        <v>12</v>
      </c>
      <c r="L17" s="5">
        <v>0.52600000000000002</v>
      </c>
      <c r="M17" s="5">
        <v>-0.23699999999999999</v>
      </c>
      <c r="N17" s="5">
        <v>-0.48199999999999998</v>
      </c>
      <c r="O17" s="5">
        <v>0.77100000000000002</v>
      </c>
      <c r="P17" s="5">
        <v>0.13</v>
      </c>
      <c r="Q17" s="5">
        <v>-0.107</v>
      </c>
      <c r="R17" s="5">
        <v>-0.39700000000000002</v>
      </c>
      <c r="S17" s="5">
        <v>0.374</v>
      </c>
    </row>
    <row r="18" spans="1:19" x14ac:dyDescent="0.25">
      <c r="A18">
        <v>16</v>
      </c>
      <c r="B18" t="s">
        <v>25</v>
      </c>
      <c r="C18">
        <v>0.26</v>
      </c>
      <c r="D18">
        <v>0.873</v>
      </c>
      <c r="E18">
        <v>1.2999999999999999E-3</v>
      </c>
      <c r="F18" s="5">
        <v>0.52300000000000002</v>
      </c>
      <c r="G18" t="s">
        <v>11</v>
      </c>
      <c r="H18" t="s">
        <v>11</v>
      </c>
      <c r="I18" t="s">
        <v>12</v>
      </c>
      <c r="J18" t="s">
        <v>11</v>
      </c>
      <c r="K18" t="s">
        <v>12</v>
      </c>
      <c r="L18" s="5">
        <v>0.34799999999999998</v>
      </c>
      <c r="M18" s="5">
        <v>0.112</v>
      </c>
      <c r="N18" s="5">
        <v>0.63500000000000001</v>
      </c>
      <c r="O18" s="5">
        <v>-0.17499999999999999</v>
      </c>
      <c r="P18" s="5">
        <v>0.19</v>
      </c>
      <c r="Q18" s="5">
        <v>0.30199999999999999</v>
      </c>
      <c r="R18" s="5">
        <v>-0.158</v>
      </c>
      <c r="S18" s="5">
        <v>-0.33300000000000002</v>
      </c>
    </row>
    <row r="19" spans="1:19" x14ac:dyDescent="0.25">
      <c r="A19">
        <v>17</v>
      </c>
      <c r="B19" t="s">
        <v>26</v>
      </c>
      <c r="C19" s="6">
        <v>2.24E-13</v>
      </c>
      <c r="D19">
        <v>0.92400000000000004</v>
      </c>
      <c r="E19" s="6">
        <v>1.67E-13</v>
      </c>
      <c r="F19" s="5">
        <v>0.749</v>
      </c>
      <c r="G19" t="s">
        <v>12</v>
      </c>
      <c r="H19" t="s">
        <v>11</v>
      </c>
      <c r="I19" t="s">
        <v>12</v>
      </c>
      <c r="J19" t="s">
        <v>11</v>
      </c>
      <c r="K19" t="s">
        <v>12</v>
      </c>
      <c r="L19" s="5">
        <v>-2.13</v>
      </c>
      <c r="M19" s="5">
        <v>7.4499999999999997E-2</v>
      </c>
      <c r="N19" s="5">
        <v>-1.9</v>
      </c>
      <c r="O19" s="5">
        <v>-0.14899999999999999</v>
      </c>
      <c r="P19" s="5">
        <v>-1.04</v>
      </c>
      <c r="Q19" s="5">
        <v>-0.97</v>
      </c>
      <c r="R19" s="5">
        <v>1.08</v>
      </c>
      <c r="S19" s="5">
        <v>0.93200000000000005</v>
      </c>
    </row>
    <row r="20" spans="1:19" x14ac:dyDescent="0.25">
      <c r="A20">
        <v>18</v>
      </c>
      <c r="B20" t="s">
        <v>27</v>
      </c>
      <c r="C20">
        <v>0.504</v>
      </c>
      <c r="D20">
        <v>0.17399999999999999</v>
      </c>
      <c r="E20">
        <v>8.5299999999999994E-3</v>
      </c>
      <c r="F20">
        <v>7.1199999999999996E-3</v>
      </c>
      <c r="G20" t="s">
        <v>11</v>
      </c>
      <c r="H20" t="s">
        <v>11</v>
      </c>
      <c r="I20" t="s">
        <v>12</v>
      </c>
      <c r="J20" t="s">
        <v>11</v>
      </c>
      <c r="K20" t="s">
        <v>12</v>
      </c>
      <c r="L20" s="5">
        <v>-0.3</v>
      </c>
      <c r="M20" s="5">
        <v>0.39700000000000002</v>
      </c>
      <c r="N20" s="5">
        <v>0.6</v>
      </c>
      <c r="O20" s="5">
        <v>-0.503</v>
      </c>
      <c r="P20" s="5">
        <v>-0.123</v>
      </c>
      <c r="Q20" s="5">
        <v>0.27300000000000002</v>
      </c>
      <c r="R20" s="5">
        <v>0.17599999999999999</v>
      </c>
      <c r="S20" s="5">
        <v>-0.32600000000000001</v>
      </c>
    </row>
    <row r="21" spans="1:19" x14ac:dyDescent="0.25">
      <c r="A21">
        <v>19</v>
      </c>
      <c r="B21" t="s">
        <v>28</v>
      </c>
      <c r="C21" s="6">
        <v>7.1299999999999998E-5</v>
      </c>
      <c r="D21">
        <v>0.94</v>
      </c>
      <c r="E21" s="6">
        <v>9.9799999999999993E-6</v>
      </c>
      <c r="F21" s="5">
        <v>0.85699999999999998</v>
      </c>
      <c r="G21" t="s">
        <v>12</v>
      </c>
      <c r="H21" t="s">
        <v>11</v>
      </c>
      <c r="I21" t="s">
        <v>12</v>
      </c>
      <c r="J21" t="s">
        <v>11</v>
      </c>
      <c r="K21" t="s">
        <v>12</v>
      </c>
      <c r="L21" s="5">
        <v>-1.05</v>
      </c>
      <c r="M21" s="5">
        <v>1.8100000000000002E-2</v>
      </c>
      <c r="N21" s="5">
        <v>-1.07</v>
      </c>
      <c r="O21" s="5">
        <v>3.73E-2</v>
      </c>
      <c r="P21" s="5">
        <v>-0.53900000000000003</v>
      </c>
      <c r="Q21" s="5">
        <v>-0.52100000000000002</v>
      </c>
      <c r="R21" s="5">
        <v>0.51200000000000001</v>
      </c>
      <c r="S21" s="5">
        <v>0.54900000000000004</v>
      </c>
    </row>
    <row r="22" spans="1:19" x14ac:dyDescent="0.25">
      <c r="A22">
        <v>20</v>
      </c>
      <c r="B22" t="s">
        <v>29</v>
      </c>
      <c r="C22">
        <v>0.85799999999999998</v>
      </c>
      <c r="D22" s="5">
        <v>0.91</v>
      </c>
      <c r="E22">
        <v>0.71099999999999997</v>
      </c>
      <c r="F22" s="5">
        <v>2.4500000000000001E-2</v>
      </c>
      <c r="G22" t="s">
        <v>11</v>
      </c>
      <c r="H22" t="s">
        <v>11</v>
      </c>
      <c r="I22" t="s">
        <v>11</v>
      </c>
      <c r="J22" t="s">
        <v>12</v>
      </c>
      <c r="K22" t="s">
        <v>12</v>
      </c>
      <c r="L22" s="5">
        <v>0.25</v>
      </c>
      <c r="M22" s="5">
        <v>0.13900000000000001</v>
      </c>
      <c r="N22" s="5">
        <v>-0.376</v>
      </c>
      <c r="O22" s="5">
        <v>0.76500000000000001</v>
      </c>
      <c r="P22" s="5">
        <v>-0.10100000000000001</v>
      </c>
      <c r="Q22" s="5">
        <v>3.8300000000000001E-2</v>
      </c>
      <c r="R22" s="5">
        <v>-0.35099999999999998</v>
      </c>
      <c r="S22" s="5">
        <v>0.41399999999999998</v>
      </c>
    </row>
    <row r="23" spans="1:19" x14ac:dyDescent="0.25">
      <c r="A23">
        <v>21</v>
      </c>
      <c r="B23" t="s">
        <v>30</v>
      </c>
      <c r="C23">
        <v>2.18E-2</v>
      </c>
      <c r="D23">
        <v>0.92600000000000005</v>
      </c>
      <c r="E23">
        <v>0.877</v>
      </c>
      <c r="F23">
        <v>3.5100000000000002E-4</v>
      </c>
      <c r="G23" t="s">
        <v>12</v>
      </c>
      <c r="H23" t="s">
        <v>11</v>
      </c>
      <c r="I23" t="s">
        <v>11</v>
      </c>
      <c r="J23" t="s">
        <v>12</v>
      </c>
      <c r="K23" t="s">
        <v>12</v>
      </c>
      <c r="L23" s="5">
        <v>0.66</v>
      </c>
      <c r="M23" s="5">
        <v>-5.8999999999999997E-2</v>
      </c>
      <c r="N23" s="5">
        <v>-0.123</v>
      </c>
      <c r="O23" s="5">
        <v>0.72399999999999998</v>
      </c>
      <c r="P23" s="5">
        <v>0.16400000000000001</v>
      </c>
      <c r="Q23" s="5">
        <v>0.105</v>
      </c>
      <c r="R23" s="5">
        <v>-0.496</v>
      </c>
      <c r="S23" s="5">
        <v>0.22800000000000001</v>
      </c>
    </row>
    <row r="24" spans="1:19" x14ac:dyDescent="0.25">
      <c r="A24">
        <v>22</v>
      </c>
      <c r="B24" t="s">
        <v>31</v>
      </c>
      <c r="C24">
        <v>0.82299999999999995</v>
      </c>
      <c r="D24">
        <v>0.60299999999999998</v>
      </c>
      <c r="E24">
        <v>8.8999999999999999E-3</v>
      </c>
      <c r="F24">
        <v>0.57799999999999996</v>
      </c>
      <c r="G24" t="s">
        <v>11</v>
      </c>
      <c r="H24" t="s">
        <v>11</v>
      </c>
      <c r="I24" t="s">
        <v>12</v>
      </c>
      <c r="J24" t="s">
        <v>11</v>
      </c>
      <c r="K24" t="s">
        <v>12</v>
      </c>
      <c r="L24" s="5">
        <v>-0.34300000000000003</v>
      </c>
      <c r="M24" s="5">
        <v>-0.504</v>
      </c>
      <c r="N24" s="5">
        <v>-1.2</v>
      </c>
      <c r="O24" s="5">
        <v>0.35399999999999998</v>
      </c>
      <c r="P24" s="5">
        <v>-0.13400000000000001</v>
      </c>
      <c r="Q24" s="5">
        <v>-0.63800000000000001</v>
      </c>
      <c r="R24" s="5">
        <v>0.20899999999999999</v>
      </c>
      <c r="S24" s="5">
        <v>0.56299999999999994</v>
      </c>
    </row>
    <row r="25" spans="1:19" x14ac:dyDescent="0.25">
      <c r="A25">
        <v>23</v>
      </c>
      <c r="B25" t="s">
        <v>32</v>
      </c>
      <c r="C25" s="6">
        <v>2.24E-13</v>
      </c>
      <c r="D25">
        <v>0.92</v>
      </c>
      <c r="E25" s="6">
        <v>1.67E-13</v>
      </c>
      <c r="F25">
        <v>0.78300000000000003</v>
      </c>
      <c r="G25" t="s">
        <v>12</v>
      </c>
      <c r="H25" t="s">
        <v>11</v>
      </c>
      <c r="I25" t="s">
        <v>12</v>
      </c>
      <c r="J25" t="s">
        <v>11</v>
      </c>
      <c r="K25" t="s">
        <v>12</v>
      </c>
      <c r="L25" s="5">
        <v>-1.41</v>
      </c>
      <c r="M25" s="5">
        <v>5.0099999999999999E-2</v>
      </c>
      <c r="N25" s="5">
        <v>-1.29</v>
      </c>
      <c r="O25" s="5">
        <v>-7.2400000000000006E-2</v>
      </c>
      <c r="P25" s="5">
        <v>-0.69899999999999995</v>
      </c>
      <c r="Q25" s="5">
        <v>-0.64800000000000002</v>
      </c>
      <c r="R25" s="5">
        <v>0.71</v>
      </c>
      <c r="S25" s="5">
        <v>0.63700000000000001</v>
      </c>
    </row>
    <row r="26" spans="1:19" x14ac:dyDescent="0.25">
      <c r="A26">
        <v>24</v>
      </c>
      <c r="B26" t="s">
        <v>33</v>
      </c>
      <c r="C26">
        <v>0.27700000000000002</v>
      </c>
      <c r="D26">
        <v>0.94</v>
      </c>
      <c r="E26">
        <v>0.90600000000000003</v>
      </c>
      <c r="F26">
        <v>1.5800000000000002E-2</v>
      </c>
      <c r="G26" t="s">
        <v>11</v>
      </c>
      <c r="H26" t="s">
        <v>11</v>
      </c>
      <c r="I26" t="s">
        <v>11</v>
      </c>
      <c r="J26" t="s">
        <v>12</v>
      </c>
      <c r="K26" t="s">
        <v>12</v>
      </c>
      <c r="L26" s="5">
        <v>1.1599999999999999</v>
      </c>
      <c r="M26" s="5">
        <v>4.7E-2</v>
      </c>
      <c r="N26" s="5">
        <v>-0.21099999999999999</v>
      </c>
      <c r="O26" s="5">
        <v>1.42</v>
      </c>
      <c r="P26" s="5">
        <v>0.214</v>
      </c>
      <c r="Q26" s="5">
        <v>0.26100000000000001</v>
      </c>
      <c r="R26" s="5">
        <v>-0.94699999999999995</v>
      </c>
      <c r="S26" s="5">
        <v>0.47199999999999998</v>
      </c>
    </row>
    <row r="27" spans="1:19" x14ac:dyDescent="0.25">
      <c r="A27">
        <v>25</v>
      </c>
      <c r="B27" t="s">
        <v>34</v>
      </c>
      <c r="C27">
        <v>0.91500000000000004</v>
      </c>
      <c r="D27">
        <v>9.5399999999999999E-3</v>
      </c>
      <c r="E27">
        <v>7.9799999999999999E-4</v>
      </c>
      <c r="F27">
        <v>0.58299999999999996</v>
      </c>
      <c r="G27" t="s">
        <v>11</v>
      </c>
      <c r="H27" t="s">
        <v>12</v>
      </c>
      <c r="I27" t="s">
        <v>12</v>
      </c>
      <c r="J27" t="s">
        <v>11</v>
      </c>
      <c r="K27" t="s">
        <v>12</v>
      </c>
      <c r="L27" s="5">
        <v>-0.13700000000000001</v>
      </c>
      <c r="M27" s="5">
        <v>1.26</v>
      </c>
      <c r="N27" s="5">
        <v>1.48</v>
      </c>
      <c r="O27" s="5">
        <v>-0.36</v>
      </c>
      <c r="P27" s="5">
        <v>-0.29399999999999998</v>
      </c>
      <c r="Q27" s="5">
        <v>0.96699999999999997</v>
      </c>
      <c r="R27" s="5">
        <v>-0.157</v>
      </c>
      <c r="S27" s="5">
        <v>-0.51600000000000001</v>
      </c>
    </row>
    <row r="28" spans="1:19" x14ac:dyDescent="0.25">
      <c r="A28">
        <v>26</v>
      </c>
      <c r="B28" t="s">
        <v>35</v>
      </c>
      <c r="C28">
        <v>7.11E-3</v>
      </c>
      <c r="D28">
        <v>0.625</v>
      </c>
      <c r="E28">
        <v>0.79200000000000004</v>
      </c>
      <c r="F28">
        <v>0.44900000000000001</v>
      </c>
      <c r="G28" t="s">
        <v>12</v>
      </c>
      <c r="H28" t="s">
        <v>11</v>
      </c>
      <c r="I28" t="s">
        <v>11</v>
      </c>
      <c r="J28" t="s">
        <v>11</v>
      </c>
      <c r="K28" t="s">
        <v>12</v>
      </c>
      <c r="L28" s="5">
        <v>-1.31</v>
      </c>
      <c r="M28" s="5">
        <v>0.50900000000000001</v>
      </c>
      <c r="N28" s="5">
        <v>-0.36299999999999999</v>
      </c>
      <c r="O28" s="5">
        <v>-0.443</v>
      </c>
      <c r="P28" s="5">
        <v>-0.67400000000000004</v>
      </c>
      <c r="Q28" s="5">
        <v>-0.16500000000000001</v>
      </c>
      <c r="R28" s="5">
        <v>0.64100000000000001</v>
      </c>
      <c r="S28" s="5">
        <v>0.19800000000000001</v>
      </c>
    </row>
    <row r="29" spans="1:19" x14ac:dyDescent="0.25">
      <c r="A29">
        <v>27</v>
      </c>
      <c r="B29" t="s">
        <v>36</v>
      </c>
      <c r="C29">
        <v>0.77300000000000002</v>
      </c>
      <c r="D29">
        <v>3.4200000000000001E-2</v>
      </c>
      <c r="E29">
        <v>0.88800000000000001</v>
      </c>
      <c r="F29" s="6">
        <v>2.9499999999999998E-7</v>
      </c>
      <c r="G29" t="s">
        <v>11</v>
      </c>
      <c r="H29" t="s">
        <v>12</v>
      </c>
      <c r="I29" t="s">
        <v>11</v>
      </c>
      <c r="J29" t="s">
        <v>12</v>
      </c>
      <c r="K29" t="s">
        <v>12</v>
      </c>
      <c r="L29" s="5">
        <v>-0.28599999999999998</v>
      </c>
      <c r="M29" s="5">
        <v>-0.76900000000000002</v>
      </c>
      <c r="N29" s="5">
        <v>0.13300000000000001</v>
      </c>
      <c r="O29" s="5">
        <v>-1.19</v>
      </c>
      <c r="P29" s="5">
        <v>0.34599999999999997</v>
      </c>
      <c r="Q29" s="5">
        <v>-0.42199999999999999</v>
      </c>
      <c r="R29" s="5">
        <v>0.63200000000000001</v>
      </c>
      <c r="S29" s="5">
        <v>-0.55600000000000005</v>
      </c>
    </row>
    <row r="30" spans="1:19" x14ac:dyDescent="0.25">
      <c r="A30">
        <v>28</v>
      </c>
      <c r="B30" t="s">
        <v>37</v>
      </c>
      <c r="C30" s="5">
        <v>0.74299999999999999</v>
      </c>
      <c r="D30">
        <v>0.33300000000000002</v>
      </c>
      <c r="E30">
        <v>0.88700000000000001</v>
      </c>
      <c r="F30">
        <v>1.6400000000000001E-2</v>
      </c>
      <c r="G30" t="s">
        <v>11</v>
      </c>
      <c r="H30" t="s">
        <v>11</v>
      </c>
      <c r="I30" t="s">
        <v>11</v>
      </c>
      <c r="J30" t="s">
        <v>12</v>
      </c>
      <c r="K30" t="s">
        <v>12</v>
      </c>
      <c r="L30" s="5">
        <v>0.93</v>
      </c>
      <c r="M30" s="5">
        <v>1.44</v>
      </c>
      <c r="N30" s="5">
        <v>0.41</v>
      </c>
      <c r="O30" s="5">
        <v>1.96</v>
      </c>
      <c r="P30" s="5">
        <v>-0.38600000000000001</v>
      </c>
      <c r="Q30" s="5">
        <v>1.06</v>
      </c>
      <c r="R30" s="5">
        <v>-1.32</v>
      </c>
      <c r="S30" s="5">
        <v>0.64600000000000002</v>
      </c>
    </row>
    <row r="31" spans="1:19" x14ac:dyDescent="0.25">
      <c r="A31">
        <v>29</v>
      </c>
      <c r="B31" t="s">
        <v>38</v>
      </c>
      <c r="C31">
        <v>0.70599999999999996</v>
      </c>
      <c r="D31">
        <v>0.57199999999999995</v>
      </c>
      <c r="E31">
        <v>4.8099999999999997E-2</v>
      </c>
      <c r="F31">
        <v>1.1900000000000001E-2</v>
      </c>
      <c r="G31" t="s">
        <v>11</v>
      </c>
      <c r="H31" t="s">
        <v>11</v>
      </c>
      <c r="I31" t="s">
        <v>12</v>
      </c>
      <c r="J31" t="s">
        <v>12</v>
      </c>
      <c r="K31" t="s">
        <v>12</v>
      </c>
      <c r="L31" s="5">
        <v>-0.49</v>
      </c>
      <c r="M31" s="5">
        <v>0.54700000000000004</v>
      </c>
      <c r="N31" s="5">
        <v>1.06</v>
      </c>
      <c r="O31" s="5">
        <v>-0.998</v>
      </c>
      <c r="P31" s="5">
        <v>-0.13200000000000001</v>
      </c>
      <c r="Q31" s="5">
        <v>0.41499999999999998</v>
      </c>
      <c r="R31" s="5">
        <v>0.35799999999999998</v>
      </c>
      <c r="S31" s="5">
        <v>-0.64100000000000001</v>
      </c>
    </row>
    <row r="32" spans="1:19" x14ac:dyDescent="0.25">
      <c r="A32">
        <v>30</v>
      </c>
      <c r="B32" t="s">
        <v>39</v>
      </c>
      <c r="C32">
        <v>0.89800000000000002</v>
      </c>
      <c r="D32">
        <v>0.28799999999999998</v>
      </c>
      <c r="E32">
        <v>0.92800000000000005</v>
      </c>
      <c r="F32">
        <v>1.2999999999999999E-2</v>
      </c>
      <c r="G32" t="s">
        <v>11</v>
      </c>
      <c r="H32" t="s">
        <v>11</v>
      </c>
      <c r="I32" t="s">
        <v>11</v>
      </c>
      <c r="J32" t="s">
        <v>12</v>
      </c>
      <c r="K32" t="s">
        <v>12</v>
      </c>
      <c r="L32" s="5">
        <v>0.245</v>
      </c>
      <c r="M32" s="5">
        <v>0.90600000000000003</v>
      </c>
      <c r="N32" s="5">
        <v>-5.4100000000000002E-2</v>
      </c>
      <c r="O32" s="5">
        <v>1.21</v>
      </c>
      <c r="P32" s="5">
        <v>-0.40500000000000003</v>
      </c>
      <c r="Q32" s="5">
        <v>0.501</v>
      </c>
      <c r="R32" s="5">
        <v>-0.65</v>
      </c>
      <c r="S32" s="5">
        <v>0.55500000000000005</v>
      </c>
    </row>
    <row r="33" spans="1:19" x14ac:dyDescent="0.25">
      <c r="A33">
        <v>31</v>
      </c>
      <c r="B33" t="s">
        <v>40</v>
      </c>
      <c r="C33">
        <v>2.06E-2</v>
      </c>
      <c r="D33">
        <v>0.70199999999999996</v>
      </c>
      <c r="E33">
        <v>0.92900000000000005</v>
      </c>
      <c r="F33" s="5">
        <v>0.121</v>
      </c>
      <c r="G33" t="s">
        <v>12</v>
      </c>
      <c r="H33" t="s">
        <v>11</v>
      </c>
      <c r="I33" t="s">
        <v>11</v>
      </c>
      <c r="J33" t="s">
        <v>11</v>
      </c>
      <c r="K33" t="s">
        <v>12</v>
      </c>
      <c r="L33" s="5">
        <v>-0.92200000000000004</v>
      </c>
      <c r="M33" s="5">
        <v>0.35099999999999998</v>
      </c>
      <c r="N33" s="5">
        <v>-2.8400000000000002E-2</v>
      </c>
      <c r="O33" s="5">
        <v>-0.54200000000000004</v>
      </c>
      <c r="P33" s="5">
        <v>-0.41299999999999998</v>
      </c>
      <c r="Q33" s="5">
        <v>-6.1899999999999997E-2</v>
      </c>
      <c r="R33" s="5">
        <v>0.50900000000000001</v>
      </c>
      <c r="S33" s="5">
        <v>-3.3500000000000002E-2</v>
      </c>
    </row>
    <row r="34" spans="1:19" x14ac:dyDescent="0.25">
      <c r="A34">
        <v>32</v>
      </c>
      <c r="B34" t="s">
        <v>41</v>
      </c>
      <c r="C34">
        <v>0.9</v>
      </c>
      <c r="D34">
        <v>0.38200000000000001</v>
      </c>
      <c r="E34">
        <v>5.3899999999999998E-3</v>
      </c>
      <c r="F34">
        <v>0.43</v>
      </c>
      <c r="G34" t="s">
        <v>11</v>
      </c>
      <c r="H34" t="s">
        <v>11</v>
      </c>
      <c r="I34" t="s">
        <v>12</v>
      </c>
      <c r="J34" t="s">
        <v>11</v>
      </c>
      <c r="K34" t="s">
        <v>12</v>
      </c>
      <c r="L34" s="5">
        <v>-0.111</v>
      </c>
      <c r="M34" s="5">
        <v>-0.376</v>
      </c>
      <c r="N34" s="5">
        <v>-0.747</v>
      </c>
      <c r="O34" s="5">
        <v>0.26</v>
      </c>
      <c r="P34" s="5">
        <v>-2.63E-2</v>
      </c>
      <c r="Q34" s="5">
        <v>-0.40300000000000002</v>
      </c>
      <c r="R34" s="5">
        <v>8.4699999999999998E-2</v>
      </c>
      <c r="S34" s="5">
        <v>0.34399999999999997</v>
      </c>
    </row>
    <row r="35" spans="1:19" x14ac:dyDescent="0.25">
      <c r="A35">
        <v>33</v>
      </c>
      <c r="B35" t="s">
        <v>42</v>
      </c>
      <c r="C35">
        <v>0.78300000000000003</v>
      </c>
      <c r="D35">
        <v>0.88400000000000001</v>
      </c>
      <c r="E35">
        <v>0.70099999999999996</v>
      </c>
      <c r="F35">
        <v>4.5300000000000002E-3</v>
      </c>
      <c r="G35" t="s">
        <v>11</v>
      </c>
      <c r="H35" t="s">
        <v>11</v>
      </c>
      <c r="I35" t="s">
        <v>11</v>
      </c>
      <c r="J35" t="s">
        <v>12</v>
      </c>
      <c r="K35" t="s">
        <v>12</v>
      </c>
      <c r="L35" s="5">
        <v>-0.31</v>
      </c>
      <c r="M35" s="5">
        <v>-0.17899999999999999</v>
      </c>
      <c r="N35" s="5">
        <v>0.34499999999999997</v>
      </c>
      <c r="O35" s="5">
        <v>-0.83399999999999996</v>
      </c>
      <c r="P35" s="5">
        <v>9.8100000000000007E-2</v>
      </c>
      <c r="Q35" s="5">
        <v>-8.09E-2</v>
      </c>
      <c r="R35" s="5">
        <v>0.40899999999999997</v>
      </c>
      <c r="S35" s="5">
        <v>-0.42599999999999999</v>
      </c>
    </row>
    <row r="36" spans="1:19" x14ac:dyDescent="0.25">
      <c r="A36">
        <v>34</v>
      </c>
      <c r="B36" t="s">
        <v>43</v>
      </c>
      <c r="C36">
        <v>0.875</v>
      </c>
      <c r="D36">
        <v>0.68300000000000005</v>
      </c>
      <c r="E36">
        <v>0.91400000000000003</v>
      </c>
      <c r="F36">
        <v>4.3499999999999997E-2</v>
      </c>
      <c r="G36" t="s">
        <v>11</v>
      </c>
      <c r="H36" t="s">
        <v>11</v>
      </c>
      <c r="I36" t="s">
        <v>11</v>
      </c>
      <c r="J36" t="s">
        <v>12</v>
      </c>
      <c r="K36" t="s">
        <v>12</v>
      </c>
      <c r="L36" s="5">
        <v>-0.33800000000000002</v>
      </c>
      <c r="M36" s="5">
        <v>-0.60899999999999999</v>
      </c>
      <c r="N36" s="5">
        <v>0.14199999999999999</v>
      </c>
      <c r="O36" s="5">
        <v>-1.0900000000000001</v>
      </c>
      <c r="P36" s="5">
        <v>0.255</v>
      </c>
      <c r="Q36" s="5">
        <v>-0.35399999999999998</v>
      </c>
      <c r="R36" s="5">
        <v>0.59399999999999997</v>
      </c>
      <c r="S36" s="5">
        <v>-0.495</v>
      </c>
    </row>
    <row r="37" spans="1:19" x14ac:dyDescent="0.25">
      <c r="A37">
        <v>35</v>
      </c>
      <c r="B37" t="s">
        <v>44</v>
      </c>
      <c r="C37">
        <v>0.30599999999999999</v>
      </c>
      <c r="D37">
        <v>0.88600000000000001</v>
      </c>
      <c r="E37" s="5">
        <v>0.93500000000000005</v>
      </c>
      <c r="F37">
        <v>1.29E-2</v>
      </c>
      <c r="G37" t="s">
        <v>11</v>
      </c>
      <c r="H37" t="s">
        <v>11</v>
      </c>
      <c r="I37" t="s">
        <v>11</v>
      </c>
      <c r="J37" t="s">
        <v>12</v>
      </c>
      <c r="K37" t="s">
        <v>12</v>
      </c>
      <c r="L37" s="5">
        <v>-1.1399999999999999</v>
      </c>
      <c r="M37" s="5">
        <v>-0.34799999999999998</v>
      </c>
      <c r="N37" s="5">
        <v>-6.0200000000000002E-3</v>
      </c>
      <c r="O37" s="5">
        <v>-1.49</v>
      </c>
      <c r="P37" s="5">
        <v>-0.113</v>
      </c>
      <c r="Q37" s="5">
        <v>-0.46100000000000002</v>
      </c>
      <c r="R37" s="5">
        <v>1.03</v>
      </c>
      <c r="S37" s="5">
        <v>-0.45500000000000002</v>
      </c>
    </row>
    <row r="38" spans="1:19" x14ac:dyDescent="0.25">
      <c r="A38">
        <v>36</v>
      </c>
      <c r="B38" t="s">
        <v>45</v>
      </c>
      <c r="C38">
        <v>0.93899999999999995</v>
      </c>
      <c r="D38">
        <v>0.71099999999999997</v>
      </c>
      <c r="E38">
        <v>0.77100000000000002</v>
      </c>
      <c r="F38">
        <v>4.9700000000000001E-2</v>
      </c>
      <c r="G38" t="s">
        <v>11</v>
      </c>
      <c r="H38" t="s">
        <v>11</v>
      </c>
      <c r="I38" t="s">
        <v>11</v>
      </c>
      <c r="J38" t="s">
        <v>12</v>
      </c>
      <c r="K38" t="s">
        <v>12</v>
      </c>
      <c r="L38" s="5">
        <v>2.86E-2</v>
      </c>
      <c r="M38" s="5">
        <v>-1.1000000000000001</v>
      </c>
      <c r="N38" s="5">
        <v>0.94399999999999995</v>
      </c>
      <c r="O38" s="5">
        <v>-2.0099999999999998</v>
      </c>
      <c r="P38" s="5">
        <v>0.79200000000000004</v>
      </c>
      <c r="Q38" s="5">
        <v>-0.30599999999999999</v>
      </c>
      <c r="R38" s="5">
        <v>0.76300000000000001</v>
      </c>
      <c r="S38" s="5">
        <v>-1.25</v>
      </c>
    </row>
    <row r="39" spans="1:19" x14ac:dyDescent="0.25">
      <c r="A39">
        <v>37</v>
      </c>
      <c r="B39" t="s">
        <v>46</v>
      </c>
      <c r="C39">
        <v>8.2600000000000007E-2</v>
      </c>
      <c r="D39">
        <v>0.34699999999999998</v>
      </c>
      <c r="E39">
        <v>4.9300000000000004E-3</v>
      </c>
      <c r="F39" s="5">
        <v>0.56499999999999995</v>
      </c>
      <c r="G39" t="s">
        <v>11</v>
      </c>
      <c r="H39" t="s">
        <v>11</v>
      </c>
      <c r="I39" t="s">
        <v>12</v>
      </c>
      <c r="J39" t="s">
        <v>11</v>
      </c>
      <c r="K39" t="s">
        <v>12</v>
      </c>
      <c r="L39" s="5">
        <v>-0.71199999999999997</v>
      </c>
      <c r="M39" s="5">
        <v>-0.48599999999999999</v>
      </c>
      <c r="N39" s="5">
        <v>-0.93300000000000005</v>
      </c>
      <c r="O39" s="5">
        <v>-0.26500000000000001</v>
      </c>
      <c r="P39" s="5">
        <v>-0.16800000000000001</v>
      </c>
      <c r="Q39" s="5">
        <v>-0.65400000000000003</v>
      </c>
      <c r="R39" s="5">
        <v>0.54400000000000004</v>
      </c>
      <c r="S39" s="5">
        <v>0.27900000000000003</v>
      </c>
    </row>
    <row r="40" spans="1:19" x14ac:dyDescent="0.25">
      <c r="A40">
        <v>38</v>
      </c>
      <c r="B40" t="s">
        <v>47</v>
      </c>
      <c r="C40" s="6">
        <v>8.8399999999999994E-5</v>
      </c>
      <c r="D40">
        <v>0.91800000000000004</v>
      </c>
      <c r="E40">
        <v>1.5800000000000002E-2</v>
      </c>
      <c r="F40">
        <v>0.46899999999999997</v>
      </c>
      <c r="G40" t="s">
        <v>12</v>
      </c>
      <c r="H40" t="s">
        <v>11</v>
      </c>
      <c r="I40" t="s">
        <v>12</v>
      </c>
      <c r="J40" t="s">
        <v>11</v>
      </c>
      <c r="K40" t="s">
        <v>12</v>
      </c>
      <c r="L40" s="5">
        <v>2.04</v>
      </c>
      <c r="M40" s="5">
        <v>-0.161</v>
      </c>
      <c r="N40" s="5">
        <v>1.38</v>
      </c>
      <c r="O40" s="5">
        <v>0.505</v>
      </c>
      <c r="P40" s="5">
        <v>0.93600000000000005</v>
      </c>
      <c r="Q40" s="5">
        <v>0.77500000000000002</v>
      </c>
      <c r="R40" s="5">
        <v>-1.1100000000000001</v>
      </c>
      <c r="S40" s="5">
        <v>-0.60299999999999998</v>
      </c>
    </row>
    <row r="41" spans="1:19" x14ac:dyDescent="0.25">
      <c r="A41">
        <v>39</v>
      </c>
      <c r="B41" t="s">
        <v>48</v>
      </c>
      <c r="C41">
        <v>2.8000000000000001E-2</v>
      </c>
      <c r="D41">
        <v>6.6900000000000001E-2</v>
      </c>
      <c r="E41">
        <v>0.92</v>
      </c>
      <c r="F41">
        <v>0.86399999999999999</v>
      </c>
      <c r="G41" t="s">
        <v>12</v>
      </c>
      <c r="H41" t="s">
        <v>11</v>
      </c>
      <c r="I41" t="s">
        <v>11</v>
      </c>
      <c r="J41" t="s">
        <v>11</v>
      </c>
      <c r="K41" t="s">
        <v>12</v>
      </c>
      <c r="L41" s="5">
        <v>-1.7</v>
      </c>
      <c r="M41" s="5">
        <v>1.51</v>
      </c>
      <c r="N41" s="5">
        <v>-0.124</v>
      </c>
      <c r="O41" s="5">
        <v>-6.6400000000000001E-2</v>
      </c>
      <c r="P41" s="5">
        <v>-1.21</v>
      </c>
      <c r="Q41" s="5">
        <v>0.29799999999999999</v>
      </c>
      <c r="R41" s="5">
        <v>0.48899999999999999</v>
      </c>
      <c r="S41" s="5">
        <v>0.42199999999999999</v>
      </c>
    </row>
    <row r="42" spans="1:19" x14ac:dyDescent="0.25">
      <c r="A42">
        <v>40</v>
      </c>
      <c r="B42" t="s">
        <v>49</v>
      </c>
      <c r="C42">
        <v>0.33200000000000002</v>
      </c>
      <c r="D42">
        <v>0.83099999999999996</v>
      </c>
      <c r="E42">
        <v>0.92700000000000005</v>
      </c>
      <c r="F42">
        <v>1.0200000000000001E-2</v>
      </c>
      <c r="G42" t="s">
        <v>11</v>
      </c>
      <c r="H42" t="s">
        <v>11</v>
      </c>
      <c r="I42" t="s">
        <v>11</v>
      </c>
      <c r="J42" t="s">
        <v>12</v>
      </c>
      <c r="K42" t="s">
        <v>12</v>
      </c>
      <c r="L42" s="5">
        <v>0.497</v>
      </c>
      <c r="M42" s="5">
        <v>0.222</v>
      </c>
      <c r="N42" s="5">
        <v>3.4799999999999998E-2</v>
      </c>
      <c r="O42" s="5">
        <v>0.68400000000000005</v>
      </c>
      <c r="P42" s="5">
        <v>2.1700000000000001E-2</v>
      </c>
      <c r="Q42" s="5">
        <v>0.24399999999999999</v>
      </c>
      <c r="R42" s="5">
        <v>-0.47499999999999998</v>
      </c>
      <c r="S42" s="5">
        <v>0.20899999999999999</v>
      </c>
    </row>
    <row r="43" spans="1:19" x14ac:dyDescent="0.25">
      <c r="A43">
        <v>41</v>
      </c>
      <c r="B43" t="s">
        <v>50</v>
      </c>
      <c r="C43">
        <v>0.29699999999999999</v>
      </c>
      <c r="D43">
        <v>0.81</v>
      </c>
      <c r="E43">
        <v>0.91300000000000003</v>
      </c>
      <c r="F43">
        <v>1.06E-2</v>
      </c>
      <c r="G43" t="s">
        <v>11</v>
      </c>
      <c r="H43" t="s">
        <v>11</v>
      </c>
      <c r="I43" t="s">
        <v>11</v>
      </c>
      <c r="J43" t="s">
        <v>12</v>
      </c>
      <c r="K43" t="s">
        <v>12</v>
      </c>
      <c r="L43" s="5">
        <v>1.33</v>
      </c>
      <c r="M43" s="5">
        <v>0.61799999999999999</v>
      </c>
      <c r="N43" s="5">
        <v>0.20100000000000001</v>
      </c>
      <c r="O43" s="5">
        <v>1.74</v>
      </c>
      <c r="P43" s="5">
        <v>7.3400000000000007E-2</v>
      </c>
      <c r="Q43" s="5">
        <v>0.69099999999999995</v>
      </c>
      <c r="R43" s="5">
        <v>-1.25</v>
      </c>
      <c r="S43" s="5">
        <v>0.49</v>
      </c>
    </row>
    <row r="44" spans="1:19" x14ac:dyDescent="0.25">
      <c r="A44">
        <v>42</v>
      </c>
      <c r="B44" t="s">
        <v>51</v>
      </c>
      <c r="C44">
        <v>0.92900000000000005</v>
      </c>
      <c r="D44">
        <v>0.90700000000000003</v>
      </c>
      <c r="E44">
        <v>5.13E-3</v>
      </c>
      <c r="F44">
        <v>1.24E-3</v>
      </c>
      <c r="G44" t="s">
        <v>11</v>
      </c>
      <c r="H44" t="s">
        <v>11</v>
      </c>
      <c r="I44" t="s">
        <v>12</v>
      </c>
      <c r="J44" t="s">
        <v>12</v>
      </c>
      <c r="K44" t="s">
        <v>12</v>
      </c>
      <c r="L44" s="5">
        <v>-6.3100000000000003E-2</v>
      </c>
      <c r="M44" s="5">
        <v>0.151</v>
      </c>
      <c r="N44" s="5">
        <v>1.1399999999999999</v>
      </c>
      <c r="O44" s="5">
        <v>-1.05</v>
      </c>
      <c r="P44" s="5">
        <v>0.193</v>
      </c>
      <c r="Q44" s="5">
        <v>0.34499999999999997</v>
      </c>
      <c r="R44" s="5">
        <v>0.25700000000000001</v>
      </c>
      <c r="S44" s="5">
        <v>-0.79500000000000004</v>
      </c>
    </row>
    <row r="45" spans="1:19" x14ac:dyDescent="0.25">
      <c r="A45">
        <v>43</v>
      </c>
      <c r="B45" t="s">
        <v>52</v>
      </c>
      <c r="C45">
        <v>6.1800000000000001E-2</v>
      </c>
      <c r="D45">
        <v>4.4299999999999999E-2</v>
      </c>
      <c r="E45">
        <v>0.36599999999999999</v>
      </c>
      <c r="F45" s="5">
        <v>0.186</v>
      </c>
      <c r="G45" t="s">
        <v>11</v>
      </c>
      <c r="H45" t="s">
        <v>12</v>
      </c>
      <c r="I45" t="s">
        <v>11</v>
      </c>
      <c r="J45" t="s">
        <v>11</v>
      </c>
      <c r="K45" t="s">
        <v>12</v>
      </c>
      <c r="L45" s="5">
        <v>0.56699999999999995</v>
      </c>
      <c r="M45" s="5">
        <v>-0.59</v>
      </c>
      <c r="N45" s="5">
        <v>-0.36299999999999999</v>
      </c>
      <c r="O45" s="5">
        <v>0.34100000000000003</v>
      </c>
      <c r="P45" s="5">
        <v>0.34599999999999997</v>
      </c>
      <c r="Q45" s="5">
        <v>-0.24399999999999999</v>
      </c>
      <c r="R45" s="5">
        <v>-0.221</v>
      </c>
      <c r="S45" s="5">
        <v>0.11899999999999999</v>
      </c>
    </row>
    <row r="46" spans="1:19" x14ac:dyDescent="0.25">
      <c r="A46">
        <v>44</v>
      </c>
      <c r="B46" t="s">
        <v>53</v>
      </c>
      <c r="C46">
        <v>0.82</v>
      </c>
      <c r="D46">
        <v>0.58799999999999997</v>
      </c>
      <c r="E46">
        <v>0.85899999999999999</v>
      </c>
      <c r="F46">
        <v>2.5699999999999998E-3</v>
      </c>
      <c r="G46" t="s">
        <v>11</v>
      </c>
      <c r="H46" t="s">
        <v>11</v>
      </c>
      <c r="I46" t="s">
        <v>11</v>
      </c>
      <c r="J46" t="s">
        <v>12</v>
      </c>
      <c r="K46" t="s">
        <v>12</v>
      </c>
      <c r="L46" s="5">
        <v>0.24299999999999999</v>
      </c>
      <c r="M46" s="5">
        <v>0.35899999999999999</v>
      </c>
      <c r="N46" s="5">
        <v>-0.17699999999999999</v>
      </c>
      <c r="O46" s="5">
        <v>0.78</v>
      </c>
      <c r="P46" s="5">
        <v>-0.16300000000000001</v>
      </c>
      <c r="Q46" s="5">
        <v>0.19600000000000001</v>
      </c>
      <c r="R46" s="5">
        <v>-0.40600000000000003</v>
      </c>
      <c r="S46" s="5">
        <v>0.373</v>
      </c>
    </row>
    <row r="47" spans="1:19" x14ac:dyDescent="0.25">
      <c r="A47">
        <v>45</v>
      </c>
      <c r="B47" t="s">
        <v>54</v>
      </c>
      <c r="C47">
        <v>2.3E-2</v>
      </c>
      <c r="D47">
        <v>0.84099999999999997</v>
      </c>
      <c r="E47">
        <v>0.69799999999999995</v>
      </c>
      <c r="F47">
        <v>2.6800000000000001E-4</v>
      </c>
      <c r="G47" t="s">
        <v>12</v>
      </c>
      <c r="H47" t="s">
        <v>11</v>
      </c>
      <c r="I47" t="s">
        <v>11</v>
      </c>
      <c r="J47" t="s">
        <v>12</v>
      </c>
      <c r="K47" t="s">
        <v>12</v>
      </c>
      <c r="L47" s="5">
        <v>1.2</v>
      </c>
      <c r="M47" s="5">
        <v>-0.316</v>
      </c>
      <c r="N47" s="5">
        <v>-0.46100000000000002</v>
      </c>
      <c r="O47" s="5">
        <v>1.34</v>
      </c>
      <c r="P47" s="5">
        <v>0.34200000000000003</v>
      </c>
      <c r="Q47" s="5">
        <v>2.5499999999999998E-2</v>
      </c>
      <c r="R47" s="5">
        <v>-0.85399999999999998</v>
      </c>
      <c r="S47" s="5">
        <v>0.48699999999999999</v>
      </c>
    </row>
    <row r="48" spans="1:19" x14ac:dyDescent="0.25">
      <c r="A48">
        <v>46</v>
      </c>
      <c r="B48" t="s">
        <v>55</v>
      </c>
      <c r="C48">
        <v>1.2099999999999999E-3</v>
      </c>
      <c r="D48">
        <v>5.3900000000000003E-2</v>
      </c>
      <c r="E48">
        <v>0.69099999999999995</v>
      </c>
      <c r="F48">
        <v>0.86899999999999999</v>
      </c>
      <c r="G48" t="s">
        <v>12</v>
      </c>
      <c r="H48" t="s">
        <v>11</v>
      </c>
      <c r="I48" t="s">
        <v>11</v>
      </c>
      <c r="J48" t="s">
        <v>11</v>
      </c>
      <c r="K48" t="s">
        <v>12</v>
      </c>
      <c r="L48" s="5">
        <v>-1.22</v>
      </c>
      <c r="M48" s="5">
        <v>0.86699999999999999</v>
      </c>
      <c r="N48" s="5">
        <v>-0.375</v>
      </c>
      <c r="O48" s="5">
        <v>2.4799999999999999E-2</v>
      </c>
      <c r="P48" s="5">
        <v>-0.83199999999999996</v>
      </c>
      <c r="Q48" s="5">
        <v>3.5299999999999998E-2</v>
      </c>
      <c r="R48" s="5">
        <v>0.38600000000000001</v>
      </c>
      <c r="S48" s="5">
        <v>0.41099999999999998</v>
      </c>
    </row>
    <row r="49" spans="1:19" x14ac:dyDescent="0.25">
      <c r="A49">
        <v>47</v>
      </c>
      <c r="B49" t="s">
        <v>56</v>
      </c>
      <c r="C49" s="5">
        <v>0.27800000000000002</v>
      </c>
      <c r="D49">
        <v>0.82599999999999996</v>
      </c>
      <c r="E49">
        <v>3.2300000000000002E-2</v>
      </c>
      <c r="F49">
        <v>0.871</v>
      </c>
      <c r="G49" t="s">
        <v>11</v>
      </c>
      <c r="H49" t="s">
        <v>11</v>
      </c>
      <c r="I49" t="s">
        <v>12</v>
      </c>
      <c r="J49" t="s">
        <v>11</v>
      </c>
      <c r="K49" t="s">
        <v>12</v>
      </c>
      <c r="L49" s="5">
        <v>0.76100000000000001</v>
      </c>
      <c r="M49" s="5">
        <v>0.32500000000000001</v>
      </c>
      <c r="N49" s="5">
        <v>1.06</v>
      </c>
      <c r="O49" s="5">
        <v>2.4E-2</v>
      </c>
      <c r="P49" s="5">
        <v>0.29299999999999998</v>
      </c>
      <c r="Q49" s="5">
        <v>0.61799999999999999</v>
      </c>
      <c r="R49" s="5">
        <v>-0.46800000000000003</v>
      </c>
      <c r="S49" s="5">
        <v>-0.44400000000000001</v>
      </c>
    </row>
    <row r="50" spans="1:19" x14ac:dyDescent="0.25">
      <c r="A50">
        <v>48</v>
      </c>
      <c r="B50" t="s">
        <v>57</v>
      </c>
      <c r="C50">
        <v>2.6200000000000003E-4</v>
      </c>
      <c r="D50">
        <v>0.60799999999999998</v>
      </c>
      <c r="E50">
        <v>8.5500000000000003E-3</v>
      </c>
      <c r="F50">
        <v>0.82199999999999995</v>
      </c>
      <c r="G50" t="s">
        <v>12</v>
      </c>
      <c r="H50" t="s">
        <v>11</v>
      </c>
      <c r="I50" t="s">
        <v>12</v>
      </c>
      <c r="J50" t="s">
        <v>11</v>
      </c>
      <c r="K50" t="s">
        <v>12</v>
      </c>
      <c r="L50" s="5">
        <v>1.63</v>
      </c>
      <c r="M50" s="5">
        <v>-0.51800000000000002</v>
      </c>
      <c r="N50" s="5">
        <v>1.25</v>
      </c>
      <c r="O50" s="5">
        <v>-0.13300000000000001</v>
      </c>
      <c r="P50" s="5">
        <v>0.97899999999999998</v>
      </c>
      <c r="Q50" s="5">
        <v>0.46100000000000002</v>
      </c>
      <c r="R50" s="5">
        <v>-0.65300000000000002</v>
      </c>
      <c r="S50" s="5">
        <v>-0.78600000000000003</v>
      </c>
    </row>
    <row r="51" spans="1:19" x14ac:dyDescent="0.25">
      <c r="A51">
        <v>49</v>
      </c>
      <c r="B51" t="s">
        <v>58</v>
      </c>
      <c r="C51">
        <v>0.88300000000000001</v>
      </c>
      <c r="D51">
        <v>0.79300000000000004</v>
      </c>
      <c r="E51">
        <v>7.4799999999999997E-3</v>
      </c>
      <c r="F51" s="5">
        <v>0.16400000000000001</v>
      </c>
      <c r="G51" t="s">
        <v>11</v>
      </c>
      <c r="H51" t="s">
        <v>11</v>
      </c>
      <c r="I51" t="s">
        <v>12</v>
      </c>
      <c r="J51" t="s">
        <v>11</v>
      </c>
      <c r="K51" t="s">
        <v>12</v>
      </c>
      <c r="L51" s="5">
        <v>0.187</v>
      </c>
      <c r="M51" s="5">
        <v>0.28999999999999998</v>
      </c>
      <c r="N51" s="5">
        <v>0.98399999999999999</v>
      </c>
      <c r="O51" s="5">
        <v>-0.50800000000000001</v>
      </c>
      <c r="P51" s="5">
        <v>0.14799999999999999</v>
      </c>
      <c r="Q51" s="5">
        <v>0.438</v>
      </c>
      <c r="R51" s="5">
        <v>-3.8800000000000001E-2</v>
      </c>
      <c r="S51" s="5">
        <v>-0.54700000000000004</v>
      </c>
    </row>
    <row r="52" spans="1:19" x14ac:dyDescent="0.25">
      <c r="A52">
        <v>50</v>
      </c>
      <c r="B52" t="s">
        <v>59</v>
      </c>
      <c r="C52" s="6">
        <v>2.48E-6</v>
      </c>
      <c r="D52">
        <v>0.90200000000000002</v>
      </c>
      <c r="E52" s="6">
        <v>3.54E-6</v>
      </c>
      <c r="F52">
        <v>0.65900000000000003</v>
      </c>
      <c r="G52" t="s">
        <v>12</v>
      </c>
      <c r="H52" t="s">
        <v>11</v>
      </c>
      <c r="I52" t="s">
        <v>12</v>
      </c>
      <c r="J52" t="s">
        <v>11</v>
      </c>
      <c r="K52" t="s">
        <v>12</v>
      </c>
      <c r="L52" s="5">
        <v>-1.38</v>
      </c>
      <c r="M52" s="5">
        <v>-0.13200000000000001</v>
      </c>
      <c r="N52" s="5">
        <v>-1.3</v>
      </c>
      <c r="O52" s="5">
        <v>-0.216</v>
      </c>
      <c r="P52" s="5">
        <v>-0.60399999999999998</v>
      </c>
      <c r="Q52" s="5">
        <v>-0.73699999999999999</v>
      </c>
      <c r="R52" s="5">
        <v>0.77800000000000002</v>
      </c>
      <c r="S52" s="5">
        <v>0.56200000000000006</v>
      </c>
    </row>
    <row r="53" spans="1:19" x14ac:dyDescent="0.25">
      <c r="A53">
        <v>51</v>
      </c>
      <c r="B53" t="s">
        <v>60</v>
      </c>
      <c r="C53">
        <v>0.72399999999999998</v>
      </c>
      <c r="D53">
        <v>0.90200000000000002</v>
      </c>
      <c r="E53">
        <v>0.376</v>
      </c>
      <c r="F53" s="5">
        <v>1.7299999999999999E-2</v>
      </c>
      <c r="G53" t="s">
        <v>11</v>
      </c>
      <c r="H53" t="s">
        <v>11</v>
      </c>
      <c r="I53" t="s">
        <v>11</v>
      </c>
      <c r="J53" t="s">
        <v>12</v>
      </c>
      <c r="K53" t="s">
        <v>12</v>
      </c>
      <c r="L53" s="5">
        <v>0.501</v>
      </c>
      <c r="M53" s="5">
        <v>-0.20200000000000001</v>
      </c>
      <c r="N53" s="5">
        <v>-0.71199999999999997</v>
      </c>
      <c r="O53" s="5">
        <v>1.01</v>
      </c>
      <c r="P53" s="5">
        <v>4.82E-2</v>
      </c>
      <c r="Q53" s="5">
        <v>-0.154</v>
      </c>
      <c r="R53" s="5">
        <v>-0.45300000000000001</v>
      </c>
      <c r="S53" s="5">
        <v>0.55900000000000005</v>
      </c>
    </row>
    <row r="54" spans="1:19" x14ac:dyDescent="0.25">
      <c r="A54">
        <v>52</v>
      </c>
      <c r="B54" t="s">
        <v>61</v>
      </c>
      <c r="C54">
        <v>0.28899999999999998</v>
      </c>
      <c r="D54">
        <v>0.80200000000000005</v>
      </c>
      <c r="E54">
        <v>0.92100000000000004</v>
      </c>
      <c r="F54">
        <v>1.2199999999999999E-3</v>
      </c>
      <c r="G54" t="s">
        <v>11</v>
      </c>
      <c r="H54" t="s">
        <v>11</v>
      </c>
      <c r="I54" t="s">
        <v>11</v>
      </c>
      <c r="J54" t="s">
        <v>12</v>
      </c>
      <c r="K54" t="s">
        <v>12</v>
      </c>
      <c r="L54" s="5">
        <v>0.96499999999999997</v>
      </c>
      <c r="M54" s="5">
        <v>0.45500000000000002</v>
      </c>
      <c r="N54" s="5">
        <v>-0.10299999999999999</v>
      </c>
      <c r="O54" s="5">
        <v>1.52</v>
      </c>
      <c r="P54" s="5">
        <v>-1.23E-2</v>
      </c>
      <c r="Q54" s="5">
        <v>0.443</v>
      </c>
      <c r="R54" s="5">
        <v>-0.97699999999999998</v>
      </c>
      <c r="S54" s="5">
        <v>0.54600000000000004</v>
      </c>
    </row>
    <row r="55" spans="1:19" x14ac:dyDescent="0.25">
      <c r="A55">
        <v>53</v>
      </c>
      <c r="B55" t="s">
        <v>62</v>
      </c>
      <c r="C55">
        <v>0.72799999999999998</v>
      </c>
      <c r="D55">
        <v>0.93300000000000005</v>
      </c>
      <c r="E55">
        <v>0.82299999999999995</v>
      </c>
      <c r="F55">
        <v>3.73E-2</v>
      </c>
      <c r="G55" t="s">
        <v>11</v>
      </c>
      <c r="H55" t="s">
        <v>11</v>
      </c>
      <c r="I55" t="s">
        <v>11</v>
      </c>
      <c r="J55" t="s">
        <v>12</v>
      </c>
      <c r="K55" t="s">
        <v>12</v>
      </c>
      <c r="L55" s="5">
        <v>0.47899999999999998</v>
      </c>
      <c r="M55" s="5">
        <v>7.3700000000000002E-2</v>
      </c>
      <c r="N55" s="5">
        <v>-0.33</v>
      </c>
      <c r="O55" s="5">
        <v>0.88200000000000001</v>
      </c>
      <c r="P55" s="5">
        <v>2.5599999999999999E-4</v>
      </c>
      <c r="Q55" s="5">
        <v>7.3999999999999996E-2</v>
      </c>
      <c r="R55" s="5">
        <v>-0.47799999999999998</v>
      </c>
      <c r="S55" s="5">
        <v>0.40400000000000003</v>
      </c>
    </row>
    <row r="56" spans="1:19" x14ac:dyDescent="0.25">
      <c r="A56">
        <v>54</v>
      </c>
      <c r="B56" t="s">
        <v>63</v>
      </c>
      <c r="C56">
        <v>8.14E-2</v>
      </c>
      <c r="D56">
        <v>0.93300000000000005</v>
      </c>
      <c r="E56">
        <v>1.26E-2</v>
      </c>
      <c r="F56">
        <v>0.71299999999999997</v>
      </c>
      <c r="G56" t="s">
        <v>11</v>
      </c>
      <c r="H56" t="s">
        <v>11</v>
      </c>
      <c r="I56" t="s">
        <v>12</v>
      </c>
      <c r="J56" t="s">
        <v>11</v>
      </c>
      <c r="K56" t="s">
        <v>12</v>
      </c>
      <c r="L56" s="5">
        <v>-1.23</v>
      </c>
      <c r="M56" s="5">
        <v>8.5900000000000004E-2</v>
      </c>
      <c r="N56" s="5">
        <v>-1.46</v>
      </c>
      <c r="O56" s="5">
        <v>0.32300000000000001</v>
      </c>
      <c r="P56" s="5">
        <v>-0.71599999999999997</v>
      </c>
      <c r="Q56" s="5">
        <v>-0.63</v>
      </c>
      <c r="R56" s="5">
        <v>0.51100000000000001</v>
      </c>
      <c r="S56" s="5">
        <v>0.83399999999999996</v>
      </c>
    </row>
    <row r="57" spans="1:19" x14ac:dyDescent="0.25">
      <c r="A57">
        <v>55</v>
      </c>
      <c r="B57" t="s">
        <v>64</v>
      </c>
      <c r="C57">
        <v>0.82799999999999996</v>
      </c>
      <c r="D57">
        <v>0.90200000000000002</v>
      </c>
      <c r="E57">
        <v>2.3300000000000001E-2</v>
      </c>
      <c r="F57">
        <v>4.3100000000000001E-4</v>
      </c>
      <c r="G57" t="s">
        <v>11</v>
      </c>
      <c r="H57" t="s">
        <v>11</v>
      </c>
      <c r="I57" t="s">
        <v>12</v>
      </c>
      <c r="J57" t="s">
        <v>12</v>
      </c>
      <c r="K57" t="s">
        <v>12</v>
      </c>
      <c r="L57" s="5">
        <v>-0.23100000000000001</v>
      </c>
      <c r="M57" s="5">
        <v>0.126</v>
      </c>
      <c r="N57" s="5">
        <v>0.75600000000000001</v>
      </c>
      <c r="O57" s="5">
        <v>-0.86099999999999999</v>
      </c>
      <c r="P57" s="5">
        <v>6.7799999999999999E-2</v>
      </c>
      <c r="Q57" s="5">
        <v>0.19400000000000001</v>
      </c>
      <c r="R57" s="5">
        <v>0.29899999999999999</v>
      </c>
      <c r="S57" s="5">
        <v>-0.56100000000000005</v>
      </c>
    </row>
    <row r="58" spans="1:19" x14ac:dyDescent="0.25">
      <c r="A58">
        <v>56</v>
      </c>
      <c r="B58" t="s">
        <v>65</v>
      </c>
      <c r="C58">
        <v>0.28799999999999998</v>
      </c>
      <c r="D58">
        <v>0.191</v>
      </c>
      <c r="E58">
        <v>4.9200000000000001E-2</v>
      </c>
      <c r="F58">
        <v>1.06E-2</v>
      </c>
      <c r="G58" t="s">
        <v>11</v>
      </c>
      <c r="H58" t="s">
        <v>11</v>
      </c>
      <c r="I58" t="s">
        <v>12</v>
      </c>
      <c r="J58" t="s">
        <v>12</v>
      </c>
      <c r="K58" t="s">
        <v>12</v>
      </c>
      <c r="L58" s="5">
        <v>-0.58199999999999996</v>
      </c>
      <c r="M58" s="5">
        <v>0.61199999999999999</v>
      </c>
      <c r="N58" s="5">
        <v>0.78700000000000003</v>
      </c>
      <c r="O58" s="5">
        <v>-0.75700000000000001</v>
      </c>
      <c r="P58" s="5">
        <v>-0.255</v>
      </c>
      <c r="Q58" s="5">
        <v>0.35699999999999998</v>
      </c>
      <c r="R58" s="5">
        <v>0.32700000000000001</v>
      </c>
      <c r="S58" s="5">
        <v>-0.42899999999999999</v>
      </c>
    </row>
    <row r="59" spans="1:19" x14ac:dyDescent="0.25">
      <c r="A59">
        <v>57</v>
      </c>
      <c r="B59" t="s">
        <v>66</v>
      </c>
      <c r="C59">
        <v>1.0499999999999999E-3</v>
      </c>
      <c r="D59">
        <v>0.93700000000000006</v>
      </c>
      <c r="E59">
        <v>0.89600000000000002</v>
      </c>
      <c r="F59">
        <v>1.06E-4</v>
      </c>
      <c r="G59" t="s">
        <v>12</v>
      </c>
      <c r="H59" t="s">
        <v>11</v>
      </c>
      <c r="I59" t="s">
        <v>11</v>
      </c>
      <c r="J59" t="s">
        <v>12</v>
      </c>
      <c r="K59" t="s">
        <v>12</v>
      </c>
      <c r="L59" s="5">
        <v>0.93600000000000005</v>
      </c>
      <c r="M59" s="5">
        <v>3.0099999999999998E-2</v>
      </c>
      <c r="N59" s="5">
        <v>0.107</v>
      </c>
      <c r="O59" s="5">
        <v>0.85899999999999999</v>
      </c>
      <c r="P59" s="5">
        <v>0.246</v>
      </c>
      <c r="Q59" s="5">
        <v>0.27600000000000002</v>
      </c>
      <c r="R59" s="5">
        <v>-0.69</v>
      </c>
      <c r="S59" s="5">
        <v>0.16900000000000001</v>
      </c>
    </row>
    <row r="60" spans="1:19" x14ac:dyDescent="0.25">
      <c r="A60">
        <v>58</v>
      </c>
      <c r="B60" t="s">
        <v>67</v>
      </c>
      <c r="C60">
        <v>0.86099999999999999</v>
      </c>
      <c r="D60">
        <v>0.60099999999999998</v>
      </c>
      <c r="E60">
        <v>0.91300000000000003</v>
      </c>
      <c r="F60">
        <v>1.9800000000000002E-2</v>
      </c>
      <c r="G60" t="s">
        <v>11</v>
      </c>
      <c r="H60" t="s">
        <v>11</v>
      </c>
      <c r="I60" t="s">
        <v>11</v>
      </c>
      <c r="J60" t="s">
        <v>12</v>
      </c>
      <c r="K60" t="s">
        <v>12</v>
      </c>
      <c r="L60" s="5">
        <v>0.46500000000000002</v>
      </c>
      <c r="M60" s="5">
        <v>0.84099999999999997</v>
      </c>
      <c r="N60" s="5">
        <v>-0.182</v>
      </c>
      <c r="O60" s="5">
        <v>1.49</v>
      </c>
      <c r="P60" s="5">
        <v>-0.35</v>
      </c>
      <c r="Q60" s="5">
        <v>0.49099999999999999</v>
      </c>
      <c r="R60" s="5">
        <v>-0.81499999999999995</v>
      </c>
      <c r="S60" s="5">
        <v>0.67300000000000004</v>
      </c>
    </row>
    <row r="61" spans="1:19" x14ac:dyDescent="0.25">
      <c r="A61">
        <v>59</v>
      </c>
      <c r="B61" t="s">
        <v>68</v>
      </c>
      <c r="C61">
        <v>1.6299999999999999E-2</v>
      </c>
      <c r="D61">
        <v>0.92800000000000005</v>
      </c>
      <c r="E61">
        <v>0.77500000000000002</v>
      </c>
      <c r="F61">
        <v>8.8700000000000001E-2</v>
      </c>
      <c r="G61" t="s">
        <v>12</v>
      </c>
      <c r="H61" t="s">
        <v>11</v>
      </c>
      <c r="I61" t="s">
        <v>11</v>
      </c>
      <c r="J61" t="s">
        <v>11</v>
      </c>
      <c r="K61" t="s">
        <v>12</v>
      </c>
      <c r="L61" s="5">
        <v>-0.89</v>
      </c>
      <c r="M61" s="5">
        <v>7.1499999999999994E-2</v>
      </c>
      <c r="N61" s="5">
        <v>-0.27700000000000002</v>
      </c>
      <c r="O61" s="5">
        <v>-0.54100000000000004</v>
      </c>
      <c r="P61" s="5">
        <v>-0.32700000000000001</v>
      </c>
      <c r="Q61" s="5">
        <v>-0.25600000000000001</v>
      </c>
      <c r="R61" s="5">
        <v>0.56200000000000006</v>
      </c>
      <c r="S61" s="5">
        <v>2.1299999999999999E-2</v>
      </c>
    </row>
    <row r="62" spans="1:19" x14ac:dyDescent="0.25">
      <c r="A62">
        <v>60</v>
      </c>
      <c r="B62" t="s">
        <v>69</v>
      </c>
      <c r="C62">
        <v>0.89300000000000002</v>
      </c>
      <c r="D62">
        <v>0.71099999999999997</v>
      </c>
      <c r="E62">
        <v>4.7399999999999997E-4</v>
      </c>
      <c r="F62">
        <v>2.86E-2</v>
      </c>
      <c r="G62" t="s">
        <v>11</v>
      </c>
      <c r="H62" t="s">
        <v>11</v>
      </c>
      <c r="I62" t="s">
        <v>12</v>
      </c>
      <c r="J62" t="s">
        <v>12</v>
      </c>
      <c r="K62" t="s">
        <v>12</v>
      </c>
      <c r="L62" s="5">
        <v>0.20799999999999999</v>
      </c>
      <c r="M62" s="5">
        <v>0.436</v>
      </c>
      <c r="N62" s="5">
        <v>1.51</v>
      </c>
      <c r="O62" s="5">
        <v>-0.86399999999999999</v>
      </c>
      <c r="P62" s="5">
        <v>0.21099999999999999</v>
      </c>
      <c r="Q62" s="5">
        <v>0.64700000000000002</v>
      </c>
      <c r="R62" s="5">
        <v>3.0799999999999998E-3</v>
      </c>
      <c r="S62" s="5">
        <v>-0.86</v>
      </c>
    </row>
    <row r="63" spans="1:19" x14ac:dyDescent="0.25">
      <c r="A63">
        <v>61</v>
      </c>
      <c r="B63" t="s">
        <v>70</v>
      </c>
      <c r="C63">
        <v>0.111</v>
      </c>
      <c r="D63">
        <v>0.45700000000000002</v>
      </c>
      <c r="E63">
        <v>0.217</v>
      </c>
      <c r="F63">
        <v>2.5500000000000002E-3</v>
      </c>
      <c r="G63" t="s">
        <v>11</v>
      </c>
      <c r="H63" t="s">
        <v>11</v>
      </c>
      <c r="I63" t="s">
        <v>11</v>
      </c>
      <c r="J63" t="s">
        <v>12</v>
      </c>
      <c r="K63" t="s">
        <v>12</v>
      </c>
      <c r="L63" s="5">
        <v>1.21</v>
      </c>
      <c r="M63" s="5">
        <v>-0.76300000000000001</v>
      </c>
      <c r="N63" s="5">
        <v>-1.01</v>
      </c>
      <c r="O63" s="5">
        <v>1.46</v>
      </c>
      <c r="P63" s="5">
        <v>0.43099999999999999</v>
      </c>
      <c r="Q63" s="5">
        <v>-0.33100000000000002</v>
      </c>
      <c r="R63" s="5">
        <v>-0.77900000000000003</v>
      </c>
      <c r="S63" s="5">
        <v>0.67900000000000005</v>
      </c>
    </row>
    <row r="64" spans="1:19" x14ac:dyDescent="0.25">
      <c r="A64">
        <v>62</v>
      </c>
      <c r="B64" t="s">
        <v>71</v>
      </c>
      <c r="C64">
        <v>0.16200000000000001</v>
      </c>
      <c r="D64" s="6">
        <v>5.9200000000000002E-5</v>
      </c>
      <c r="E64">
        <v>0.89100000000000001</v>
      </c>
      <c r="F64">
        <v>0.23699999999999999</v>
      </c>
      <c r="G64" t="s">
        <v>11</v>
      </c>
      <c r="H64" t="s">
        <v>12</v>
      </c>
      <c r="I64" t="s">
        <v>11</v>
      </c>
      <c r="J64" t="s">
        <v>11</v>
      </c>
      <c r="K64" t="s">
        <v>12</v>
      </c>
      <c r="L64" s="5">
        <v>-0.877</v>
      </c>
      <c r="M64" s="5">
        <v>1.63</v>
      </c>
      <c r="N64" s="5">
        <v>0.183</v>
      </c>
      <c r="O64" s="5">
        <v>0.56599999999999995</v>
      </c>
      <c r="P64" s="5">
        <v>-0.98599999999999999</v>
      </c>
      <c r="Q64" s="5">
        <v>0.63900000000000001</v>
      </c>
      <c r="R64" s="5">
        <v>-0.109</v>
      </c>
      <c r="S64" s="5">
        <v>0.45600000000000002</v>
      </c>
    </row>
    <row r="65" spans="1:19" x14ac:dyDescent="0.25">
      <c r="A65">
        <v>63</v>
      </c>
      <c r="B65" t="s">
        <v>72</v>
      </c>
      <c r="C65">
        <v>0.14699999999999999</v>
      </c>
      <c r="D65">
        <v>0.92500000000000004</v>
      </c>
      <c r="E65">
        <v>0.68700000000000006</v>
      </c>
      <c r="F65">
        <v>6.0499999999999996E-4</v>
      </c>
      <c r="G65" t="s">
        <v>11</v>
      </c>
      <c r="H65" t="s">
        <v>11</v>
      </c>
      <c r="I65" t="s">
        <v>11</v>
      </c>
      <c r="J65" t="s">
        <v>12</v>
      </c>
      <c r="K65" t="s">
        <v>12</v>
      </c>
      <c r="L65" s="5">
        <v>1.0900000000000001</v>
      </c>
      <c r="M65" s="5">
        <v>-0.13200000000000001</v>
      </c>
      <c r="N65" s="5">
        <v>-0.55400000000000005</v>
      </c>
      <c r="O65" s="5">
        <v>1.51</v>
      </c>
      <c r="P65" s="5">
        <v>0.2</v>
      </c>
      <c r="Q65" s="5">
        <v>6.83E-2</v>
      </c>
      <c r="R65" s="5">
        <v>-0.89</v>
      </c>
      <c r="S65" s="5">
        <v>0.622</v>
      </c>
    </row>
    <row r="66" spans="1:19" x14ac:dyDescent="0.25">
      <c r="A66">
        <v>64</v>
      </c>
      <c r="B66" t="s">
        <v>73</v>
      </c>
      <c r="C66">
        <v>0.9</v>
      </c>
      <c r="D66">
        <v>0.9</v>
      </c>
      <c r="E66">
        <v>0.70499999999999996</v>
      </c>
      <c r="F66" s="5">
        <v>4.4499999999999998E-2</v>
      </c>
      <c r="G66" t="s">
        <v>11</v>
      </c>
      <c r="H66" t="s">
        <v>11</v>
      </c>
      <c r="I66" t="s">
        <v>11</v>
      </c>
      <c r="J66" t="s">
        <v>12</v>
      </c>
      <c r="K66" t="s">
        <v>12</v>
      </c>
      <c r="L66" s="5">
        <v>0.45900000000000002</v>
      </c>
      <c r="M66" s="5">
        <v>0.46600000000000003</v>
      </c>
      <c r="N66" s="5">
        <v>-1.07</v>
      </c>
      <c r="O66" s="5">
        <v>2</v>
      </c>
      <c r="P66" s="5">
        <v>-0.38600000000000001</v>
      </c>
      <c r="Q66" s="5">
        <v>7.9299999999999995E-2</v>
      </c>
      <c r="R66" s="5">
        <v>-0.84599999999999997</v>
      </c>
      <c r="S66" s="5">
        <v>1.1499999999999999</v>
      </c>
    </row>
    <row r="67" spans="1:19" x14ac:dyDescent="0.25">
      <c r="A67">
        <v>65</v>
      </c>
      <c r="B67" t="s">
        <v>74</v>
      </c>
      <c r="C67">
        <v>0.23699999999999999</v>
      </c>
      <c r="D67">
        <v>0.92300000000000004</v>
      </c>
      <c r="E67">
        <v>0.87</v>
      </c>
      <c r="F67" s="5">
        <v>1.7600000000000001E-2</v>
      </c>
      <c r="G67" t="s">
        <v>11</v>
      </c>
      <c r="H67" t="s">
        <v>11</v>
      </c>
      <c r="I67" t="s">
        <v>11</v>
      </c>
      <c r="J67" t="s">
        <v>12</v>
      </c>
      <c r="K67" t="s">
        <v>12</v>
      </c>
      <c r="L67" s="5">
        <v>0.71</v>
      </c>
      <c r="M67" s="5">
        <v>-0.10199999999999999</v>
      </c>
      <c r="N67" s="5">
        <v>-0.20499999999999999</v>
      </c>
      <c r="O67" s="5">
        <v>0.81299999999999994</v>
      </c>
      <c r="P67" s="5">
        <v>0.17699999999999999</v>
      </c>
      <c r="Q67" s="5">
        <v>7.5200000000000003E-2</v>
      </c>
      <c r="R67" s="5">
        <v>-0.53200000000000003</v>
      </c>
      <c r="S67" s="5">
        <v>0.28000000000000003</v>
      </c>
    </row>
    <row r="68" spans="1:19" x14ac:dyDescent="0.25">
      <c r="A68">
        <v>66</v>
      </c>
      <c r="B68" t="s">
        <v>75</v>
      </c>
      <c r="C68">
        <v>1.9099999999999999E-2</v>
      </c>
      <c r="D68">
        <v>0.94099999999999995</v>
      </c>
      <c r="E68">
        <v>0.40799999999999997</v>
      </c>
      <c r="F68">
        <v>0.22500000000000001</v>
      </c>
      <c r="G68" t="s">
        <v>12</v>
      </c>
      <c r="H68" t="s">
        <v>11</v>
      </c>
      <c r="I68" t="s">
        <v>11</v>
      </c>
      <c r="J68" t="s">
        <v>11</v>
      </c>
      <c r="K68" t="s">
        <v>12</v>
      </c>
      <c r="L68" s="5">
        <v>-1.23</v>
      </c>
      <c r="M68" s="5">
        <v>-2.64E-2</v>
      </c>
      <c r="N68" s="5">
        <v>-0.65500000000000003</v>
      </c>
      <c r="O68" s="5">
        <v>-0.6</v>
      </c>
      <c r="P68" s="5">
        <v>-0.45800000000000002</v>
      </c>
      <c r="Q68" s="5">
        <v>-0.48399999999999999</v>
      </c>
      <c r="R68" s="5">
        <v>0.77100000000000002</v>
      </c>
      <c r="S68" s="5">
        <v>0.17100000000000001</v>
      </c>
    </row>
    <row r="69" spans="1:19" x14ac:dyDescent="0.25">
      <c r="A69">
        <v>67</v>
      </c>
      <c r="B69" t="s">
        <v>76</v>
      </c>
      <c r="C69">
        <v>0.39600000000000002</v>
      </c>
      <c r="D69">
        <v>0.92900000000000005</v>
      </c>
      <c r="E69">
        <v>0.69299999999999995</v>
      </c>
      <c r="F69" s="5">
        <v>8.3100000000000003E-4</v>
      </c>
      <c r="G69" t="s">
        <v>11</v>
      </c>
      <c r="H69" t="s">
        <v>11</v>
      </c>
      <c r="I69" t="s">
        <v>11</v>
      </c>
      <c r="J69" t="s">
        <v>12</v>
      </c>
      <c r="K69" t="s">
        <v>12</v>
      </c>
      <c r="L69" s="5">
        <v>0.51300000000000001</v>
      </c>
      <c r="M69" s="5">
        <v>7.0199999999999999E-2</v>
      </c>
      <c r="N69" s="5">
        <v>-0.34200000000000003</v>
      </c>
      <c r="O69" s="5">
        <v>0.92500000000000004</v>
      </c>
      <c r="P69" s="5">
        <v>7.6299999999999996E-3</v>
      </c>
      <c r="Q69" s="5">
        <v>7.7799999999999994E-2</v>
      </c>
      <c r="R69" s="5">
        <v>-0.505</v>
      </c>
      <c r="S69" s="5">
        <v>0.42</v>
      </c>
    </row>
    <row r="70" spans="1:19" x14ac:dyDescent="0.25">
      <c r="A70">
        <v>68</v>
      </c>
      <c r="B70" t="s">
        <v>77</v>
      </c>
      <c r="C70">
        <v>1.25E-4</v>
      </c>
      <c r="D70">
        <v>0.78600000000000003</v>
      </c>
      <c r="E70">
        <v>0.64200000000000002</v>
      </c>
      <c r="F70" s="5">
        <v>4.7199999999999999E-2</v>
      </c>
      <c r="G70" t="s">
        <v>12</v>
      </c>
      <c r="H70" t="s">
        <v>11</v>
      </c>
      <c r="I70" t="s">
        <v>11</v>
      </c>
      <c r="J70" t="s">
        <v>11</v>
      </c>
      <c r="K70" t="s">
        <v>12</v>
      </c>
      <c r="L70" s="5">
        <v>0.68600000000000005</v>
      </c>
      <c r="M70" s="5">
        <v>-0.153</v>
      </c>
      <c r="N70" s="5">
        <v>0.2</v>
      </c>
      <c r="O70" s="5">
        <v>0.33300000000000002</v>
      </c>
      <c r="P70" s="5">
        <v>0.29799999999999999</v>
      </c>
      <c r="Q70" s="5">
        <v>0.14499999999999999</v>
      </c>
      <c r="R70" s="5">
        <v>-0.38800000000000001</v>
      </c>
      <c r="S70" s="5">
        <v>-5.4899999999999997E-2</v>
      </c>
    </row>
    <row r="71" spans="1:19" x14ac:dyDescent="0.25">
      <c r="A71">
        <v>69</v>
      </c>
      <c r="B71" t="s">
        <v>78</v>
      </c>
      <c r="C71">
        <v>0.14199999999999999</v>
      </c>
      <c r="D71">
        <v>0.93200000000000005</v>
      </c>
      <c r="E71">
        <v>1.1900000000000001E-2</v>
      </c>
      <c r="F71">
        <v>0.76400000000000001</v>
      </c>
      <c r="G71" t="s">
        <v>11</v>
      </c>
      <c r="H71" t="s">
        <v>11</v>
      </c>
      <c r="I71" t="s">
        <v>12</v>
      </c>
      <c r="J71" t="s">
        <v>11</v>
      </c>
      <c r="K71" t="s">
        <v>12</v>
      </c>
      <c r="L71" s="5">
        <v>0.55000000000000004</v>
      </c>
      <c r="M71" s="5">
        <v>4.6699999999999998E-2</v>
      </c>
      <c r="N71" s="5">
        <v>0.72399999999999998</v>
      </c>
      <c r="O71" s="5">
        <v>-0.128</v>
      </c>
      <c r="P71" s="5">
        <v>0.29499999999999998</v>
      </c>
      <c r="Q71" s="5">
        <v>0.34200000000000003</v>
      </c>
      <c r="R71" s="5">
        <v>-0.255</v>
      </c>
      <c r="S71" s="5">
        <v>-0.38300000000000001</v>
      </c>
    </row>
    <row r="72" spans="1:19" x14ac:dyDescent="0.25">
      <c r="A72">
        <v>70</v>
      </c>
      <c r="B72" t="s">
        <v>79</v>
      </c>
      <c r="C72">
        <v>0.33600000000000002</v>
      </c>
      <c r="D72">
        <v>0.84899999999999998</v>
      </c>
      <c r="E72">
        <v>0.51400000000000001</v>
      </c>
      <c r="F72">
        <v>1.01E-2</v>
      </c>
      <c r="G72" t="s">
        <v>11</v>
      </c>
      <c r="H72" t="s">
        <v>11</v>
      </c>
      <c r="I72" t="s">
        <v>11</v>
      </c>
      <c r="J72" t="s">
        <v>12</v>
      </c>
      <c r="K72" t="s">
        <v>12</v>
      </c>
      <c r="L72" s="5">
        <v>0.90600000000000003</v>
      </c>
      <c r="M72" s="5">
        <v>-0.374</v>
      </c>
      <c r="N72" s="5">
        <v>-0.72399999999999998</v>
      </c>
      <c r="O72" s="5">
        <v>1.26</v>
      </c>
      <c r="P72" s="5">
        <v>0.23300000000000001</v>
      </c>
      <c r="Q72" s="5">
        <v>-0.14099999999999999</v>
      </c>
      <c r="R72" s="5">
        <v>-0.67400000000000004</v>
      </c>
      <c r="S72" s="5">
        <v>0.58199999999999996</v>
      </c>
    </row>
    <row r="73" spans="1:19" x14ac:dyDescent="0.25">
      <c r="A73">
        <v>71</v>
      </c>
      <c r="B73" t="s">
        <v>80</v>
      </c>
      <c r="C73">
        <v>0.80700000000000005</v>
      </c>
      <c r="D73">
        <v>0.81100000000000005</v>
      </c>
      <c r="E73">
        <v>0.86699999999999999</v>
      </c>
      <c r="F73" s="5">
        <v>1.3100000000000001E-2</v>
      </c>
      <c r="G73" t="s">
        <v>11</v>
      </c>
      <c r="H73" t="s">
        <v>11</v>
      </c>
      <c r="I73" t="s">
        <v>11</v>
      </c>
      <c r="J73" t="s">
        <v>12</v>
      </c>
      <c r="K73" t="s">
        <v>12</v>
      </c>
      <c r="L73" s="5">
        <v>0.38100000000000001</v>
      </c>
      <c r="M73" s="5">
        <v>0.35599999999999998</v>
      </c>
      <c r="N73" s="5">
        <v>-0.248</v>
      </c>
      <c r="O73" s="5">
        <v>0.98499999999999999</v>
      </c>
      <c r="P73" s="5">
        <v>-0.14499999999999999</v>
      </c>
      <c r="Q73" s="5">
        <v>0.21199999999999999</v>
      </c>
      <c r="R73" s="5">
        <v>-0.52600000000000002</v>
      </c>
      <c r="S73" s="5">
        <v>0.45900000000000002</v>
      </c>
    </row>
    <row r="74" spans="1:19" x14ac:dyDescent="0.25">
      <c r="A74">
        <v>72</v>
      </c>
      <c r="B74" t="s">
        <v>81</v>
      </c>
      <c r="C74">
        <v>0.55700000000000005</v>
      </c>
      <c r="D74">
        <v>0.85099999999999998</v>
      </c>
      <c r="E74">
        <v>0.52500000000000002</v>
      </c>
      <c r="F74">
        <v>3.3399999999999999E-2</v>
      </c>
      <c r="G74" t="s">
        <v>11</v>
      </c>
      <c r="H74" t="s">
        <v>11</v>
      </c>
      <c r="I74" t="s">
        <v>11</v>
      </c>
      <c r="J74" t="s">
        <v>12</v>
      </c>
      <c r="K74" t="s">
        <v>12</v>
      </c>
      <c r="L74" s="5">
        <v>0.57599999999999996</v>
      </c>
      <c r="M74" s="5">
        <v>-0.28799999999999998</v>
      </c>
      <c r="N74" s="5">
        <v>-0.55700000000000005</v>
      </c>
      <c r="O74" s="5">
        <v>0.84599999999999997</v>
      </c>
      <c r="P74" s="5">
        <v>0.14799999999999999</v>
      </c>
      <c r="Q74" s="5">
        <v>-0.13900000000000001</v>
      </c>
      <c r="R74" s="5">
        <v>-0.42699999999999999</v>
      </c>
      <c r="S74" s="5">
        <v>0.41799999999999998</v>
      </c>
    </row>
    <row r="75" spans="1:19" x14ac:dyDescent="0.25">
      <c r="A75">
        <v>73</v>
      </c>
      <c r="B75" t="s">
        <v>82</v>
      </c>
      <c r="C75">
        <v>0.129</v>
      </c>
      <c r="D75">
        <v>0.93600000000000005</v>
      </c>
      <c r="E75" s="5">
        <v>0.876</v>
      </c>
      <c r="F75">
        <v>4.2500000000000003E-3</v>
      </c>
      <c r="G75" t="s">
        <v>11</v>
      </c>
      <c r="H75" t="s">
        <v>11</v>
      </c>
      <c r="I75" t="s">
        <v>11</v>
      </c>
      <c r="J75" t="s">
        <v>12</v>
      </c>
      <c r="K75" t="s">
        <v>12</v>
      </c>
      <c r="L75" s="5">
        <v>0.53900000000000003</v>
      </c>
      <c r="M75" s="5">
        <v>-3.1600000000000003E-2</v>
      </c>
      <c r="N75" s="5">
        <v>-0.129</v>
      </c>
      <c r="O75" s="5">
        <v>0.63600000000000001</v>
      </c>
      <c r="P75" s="5">
        <v>0.11799999999999999</v>
      </c>
      <c r="Q75" s="5">
        <v>8.6499999999999994E-2</v>
      </c>
      <c r="R75" s="5">
        <v>-0.42</v>
      </c>
      <c r="S75" s="5">
        <v>0.216</v>
      </c>
    </row>
    <row r="76" spans="1:19" x14ac:dyDescent="0.25">
      <c r="A76">
        <v>74</v>
      </c>
      <c r="B76" t="s">
        <v>83</v>
      </c>
      <c r="C76">
        <v>2.6700000000000001E-3</v>
      </c>
      <c r="D76">
        <v>0.92100000000000004</v>
      </c>
      <c r="E76">
        <v>4.9500000000000004E-3</v>
      </c>
      <c r="F76">
        <v>0.872</v>
      </c>
      <c r="G76" t="s">
        <v>12</v>
      </c>
      <c r="H76" t="s">
        <v>11</v>
      </c>
      <c r="I76" t="s">
        <v>12</v>
      </c>
      <c r="J76" t="s">
        <v>11</v>
      </c>
      <c r="K76" t="s">
        <v>12</v>
      </c>
      <c r="L76" s="5">
        <v>-0.85</v>
      </c>
      <c r="M76" s="5">
        <v>7.51E-2</v>
      </c>
      <c r="N76" s="5">
        <v>-0.78900000000000003</v>
      </c>
      <c r="O76" s="5">
        <v>1.44E-2</v>
      </c>
      <c r="P76" s="5">
        <v>-0.44700000000000001</v>
      </c>
      <c r="Q76" s="5">
        <v>-0.372</v>
      </c>
      <c r="R76" s="5">
        <v>0.40300000000000002</v>
      </c>
      <c r="S76" s="5">
        <v>0.41699999999999998</v>
      </c>
    </row>
    <row r="77" spans="1:19" x14ac:dyDescent="0.25">
      <c r="A77">
        <v>75</v>
      </c>
      <c r="B77" t="s">
        <v>84</v>
      </c>
      <c r="C77">
        <v>0.81499999999999995</v>
      </c>
      <c r="D77">
        <v>1.83E-2</v>
      </c>
      <c r="E77">
        <v>3.49E-2</v>
      </c>
      <c r="F77">
        <v>0.73899999999999999</v>
      </c>
      <c r="G77" t="s">
        <v>11</v>
      </c>
      <c r="H77" t="s">
        <v>12</v>
      </c>
      <c r="I77" t="s">
        <v>12</v>
      </c>
      <c r="J77" t="s">
        <v>11</v>
      </c>
      <c r="K77" t="s">
        <v>12</v>
      </c>
      <c r="L77" s="5">
        <v>0.48399999999999999</v>
      </c>
      <c r="M77" s="5">
        <v>-1.59</v>
      </c>
      <c r="N77" s="5">
        <v>-1.42</v>
      </c>
      <c r="O77" s="5">
        <v>0.318</v>
      </c>
      <c r="P77" s="5">
        <v>0.56000000000000005</v>
      </c>
      <c r="Q77" s="5">
        <v>-1.03</v>
      </c>
      <c r="R77" s="5">
        <v>7.6399999999999996E-2</v>
      </c>
      <c r="S77" s="5">
        <v>0.39400000000000002</v>
      </c>
    </row>
    <row r="78" spans="1:19" x14ac:dyDescent="0.25">
      <c r="A78">
        <v>76</v>
      </c>
      <c r="B78" t="s">
        <v>85</v>
      </c>
      <c r="C78">
        <v>7.7300000000000003E-4</v>
      </c>
      <c r="D78">
        <v>0.94299999999999995</v>
      </c>
      <c r="E78">
        <v>0.66300000000000003</v>
      </c>
      <c r="F78" s="5">
        <v>5.7000000000000002E-3</v>
      </c>
      <c r="G78" t="s">
        <v>12</v>
      </c>
      <c r="H78" t="s">
        <v>11</v>
      </c>
      <c r="I78" t="s">
        <v>11</v>
      </c>
      <c r="J78" t="s">
        <v>12</v>
      </c>
      <c r="K78" t="s">
        <v>12</v>
      </c>
      <c r="L78" s="5">
        <v>1.58</v>
      </c>
      <c r="M78" s="5">
        <v>1.55E-2</v>
      </c>
      <c r="N78" s="5">
        <v>0.496</v>
      </c>
      <c r="O78" s="5">
        <v>1.1000000000000001</v>
      </c>
      <c r="P78" s="5">
        <v>0.51200000000000001</v>
      </c>
      <c r="Q78" s="5">
        <v>0.52700000000000002</v>
      </c>
      <c r="R78" s="5">
        <v>-1.07</v>
      </c>
      <c r="S78" s="5">
        <v>3.1300000000000001E-2</v>
      </c>
    </row>
    <row r="79" spans="1:19" x14ac:dyDescent="0.25">
      <c r="A79">
        <v>77</v>
      </c>
      <c r="B79" t="s">
        <v>86</v>
      </c>
      <c r="C79">
        <v>0.92200000000000004</v>
      </c>
      <c r="D79">
        <v>0.72699999999999998</v>
      </c>
      <c r="E79">
        <v>0.35599999999999998</v>
      </c>
      <c r="F79" s="5">
        <v>0.01</v>
      </c>
      <c r="G79" t="s">
        <v>11</v>
      </c>
      <c r="H79" t="s">
        <v>11</v>
      </c>
      <c r="I79" t="s">
        <v>11</v>
      </c>
      <c r="J79" t="s">
        <v>12</v>
      </c>
      <c r="K79" t="s">
        <v>12</v>
      </c>
      <c r="L79" s="5">
        <v>0.14599999999999999</v>
      </c>
      <c r="M79" s="5">
        <v>-0.58599999999999997</v>
      </c>
      <c r="N79" s="5">
        <v>0.91700000000000004</v>
      </c>
      <c r="O79" s="5">
        <v>-1.36</v>
      </c>
      <c r="P79" s="5">
        <v>0.55900000000000005</v>
      </c>
      <c r="Q79" s="5">
        <v>-2.76E-2</v>
      </c>
      <c r="R79" s="5">
        <v>0.41299999999999998</v>
      </c>
      <c r="S79" s="5">
        <v>-0.94399999999999995</v>
      </c>
    </row>
    <row r="80" spans="1:19" x14ac:dyDescent="0.25">
      <c r="A80">
        <v>78</v>
      </c>
      <c r="B80" t="s">
        <v>87</v>
      </c>
      <c r="C80">
        <v>0.111</v>
      </c>
      <c r="D80" s="5">
        <v>0.91200000000000003</v>
      </c>
      <c r="E80">
        <v>0.89200000000000002</v>
      </c>
      <c r="F80" s="5">
        <v>1.9300000000000001E-2</v>
      </c>
      <c r="G80" t="s">
        <v>11</v>
      </c>
      <c r="H80" t="s">
        <v>11</v>
      </c>
      <c r="I80" t="s">
        <v>11</v>
      </c>
      <c r="J80" t="s">
        <v>12</v>
      </c>
      <c r="K80" t="s">
        <v>12</v>
      </c>
      <c r="L80" s="5">
        <v>1.0900000000000001</v>
      </c>
      <c r="M80" s="5">
        <v>0.18</v>
      </c>
      <c r="N80" s="5">
        <v>0.21099999999999999</v>
      </c>
      <c r="O80" s="5">
        <v>1.06</v>
      </c>
      <c r="P80" s="5">
        <v>0.23599999999999999</v>
      </c>
      <c r="Q80" s="5">
        <v>0.41499999999999998</v>
      </c>
      <c r="R80" s="5">
        <v>-0.85599999999999998</v>
      </c>
      <c r="S80" s="5">
        <v>0.20499999999999999</v>
      </c>
    </row>
    <row r="81" spans="1:19" x14ac:dyDescent="0.25">
      <c r="A81">
        <v>79</v>
      </c>
      <c r="B81" t="s">
        <v>88</v>
      </c>
      <c r="C81">
        <v>0.68300000000000005</v>
      </c>
      <c r="D81">
        <v>2.12E-2</v>
      </c>
      <c r="E81">
        <v>1.0699999999999999E-2</v>
      </c>
      <c r="F81">
        <v>0.41399999999999998</v>
      </c>
      <c r="G81" t="s">
        <v>11</v>
      </c>
      <c r="H81" t="s">
        <v>12</v>
      </c>
      <c r="I81" t="s">
        <v>12</v>
      </c>
      <c r="J81" t="s">
        <v>11</v>
      </c>
      <c r="K81" t="s">
        <v>12</v>
      </c>
      <c r="L81" s="5">
        <v>0.47199999999999998</v>
      </c>
      <c r="M81" s="5">
        <v>1.1100000000000001</v>
      </c>
      <c r="N81" s="5">
        <v>1.1499999999999999</v>
      </c>
      <c r="O81" s="5">
        <v>0.434</v>
      </c>
      <c r="P81" s="5">
        <v>-0.14899999999999999</v>
      </c>
      <c r="Q81" s="5">
        <v>0.95899999999999996</v>
      </c>
      <c r="R81" s="5">
        <v>-0.622</v>
      </c>
      <c r="S81" s="5">
        <v>-0.188</v>
      </c>
    </row>
    <row r="82" spans="1:19" x14ac:dyDescent="0.25">
      <c r="A82">
        <v>80</v>
      </c>
      <c r="B82" t="s">
        <v>89</v>
      </c>
      <c r="C82">
        <v>0.72199999999999998</v>
      </c>
      <c r="D82">
        <v>0.17100000000000001</v>
      </c>
      <c r="E82">
        <v>0.89600000000000002</v>
      </c>
      <c r="F82" s="6">
        <v>3.0599999999999998E-5</v>
      </c>
      <c r="G82" t="s">
        <v>11</v>
      </c>
      <c r="H82" t="s">
        <v>11</v>
      </c>
      <c r="I82" t="s">
        <v>11</v>
      </c>
      <c r="J82" t="s">
        <v>12</v>
      </c>
      <c r="K82" t="s">
        <v>12</v>
      </c>
      <c r="L82" s="5">
        <v>0.33</v>
      </c>
      <c r="M82" s="5">
        <v>0.58399999999999996</v>
      </c>
      <c r="N82" s="5">
        <v>-0.121</v>
      </c>
      <c r="O82" s="5">
        <v>1.04</v>
      </c>
      <c r="P82" s="5">
        <v>-0.24</v>
      </c>
      <c r="Q82" s="5">
        <v>0.34399999999999997</v>
      </c>
      <c r="R82" s="5">
        <v>-0.56999999999999995</v>
      </c>
      <c r="S82" s="5">
        <v>0.46500000000000002</v>
      </c>
    </row>
    <row r="83" spans="1:19" x14ac:dyDescent="0.25">
      <c r="A83">
        <v>81</v>
      </c>
      <c r="B83" t="s">
        <v>90</v>
      </c>
      <c r="C83">
        <v>0.91900000000000004</v>
      </c>
      <c r="D83" s="5">
        <v>1.26E-2</v>
      </c>
      <c r="E83">
        <v>2.3900000000000001E-2</v>
      </c>
      <c r="F83">
        <v>0.878</v>
      </c>
      <c r="G83" t="s">
        <v>11</v>
      </c>
      <c r="H83" t="s">
        <v>12</v>
      </c>
      <c r="I83" t="s">
        <v>12</v>
      </c>
      <c r="J83" t="s">
        <v>11</v>
      </c>
      <c r="K83" t="s">
        <v>12</v>
      </c>
      <c r="L83" s="5">
        <v>9.6699999999999994E-2</v>
      </c>
      <c r="M83" s="5">
        <v>-0.98199999999999998</v>
      </c>
      <c r="N83" s="5">
        <v>-0.88800000000000001</v>
      </c>
      <c r="O83" s="5">
        <v>2.3400000000000001E-3</v>
      </c>
      <c r="P83" s="5">
        <v>0.29299999999999998</v>
      </c>
      <c r="Q83" s="5">
        <v>-0.68899999999999995</v>
      </c>
      <c r="R83" s="5">
        <v>0.19700000000000001</v>
      </c>
      <c r="S83" s="5">
        <v>0.19900000000000001</v>
      </c>
    </row>
    <row r="84" spans="1:19" x14ac:dyDescent="0.25">
      <c r="A84">
        <v>82</v>
      </c>
      <c r="B84" t="s">
        <v>91</v>
      </c>
      <c r="C84">
        <v>0.91300000000000003</v>
      </c>
      <c r="D84">
        <v>0.63400000000000001</v>
      </c>
      <c r="E84">
        <v>0.879</v>
      </c>
      <c r="F84" s="5">
        <v>3.3599999999999998E-2</v>
      </c>
      <c r="G84" t="s">
        <v>11</v>
      </c>
      <c r="H84" t="s">
        <v>11</v>
      </c>
      <c r="I84" t="s">
        <v>11</v>
      </c>
      <c r="J84" t="s">
        <v>12</v>
      </c>
      <c r="K84" t="s">
        <v>12</v>
      </c>
      <c r="L84" s="5">
        <v>0.13500000000000001</v>
      </c>
      <c r="M84" s="5">
        <v>0.45200000000000001</v>
      </c>
      <c r="N84" s="5">
        <v>-0.19500000000000001</v>
      </c>
      <c r="O84" s="5">
        <v>0.78100000000000003</v>
      </c>
      <c r="P84" s="5">
        <v>-0.24099999999999999</v>
      </c>
      <c r="Q84" s="5">
        <v>0.21099999999999999</v>
      </c>
      <c r="R84" s="5">
        <v>-0.376</v>
      </c>
      <c r="S84" s="5">
        <v>0.40600000000000003</v>
      </c>
    </row>
    <row r="85" spans="1:19" x14ac:dyDescent="0.25">
      <c r="A85">
        <v>83</v>
      </c>
      <c r="B85" t="s">
        <v>92</v>
      </c>
      <c r="C85">
        <v>0.59699999999999998</v>
      </c>
      <c r="D85">
        <v>0.88900000000000001</v>
      </c>
      <c r="E85">
        <v>0.92900000000000005</v>
      </c>
      <c r="F85">
        <v>4.8500000000000001E-2</v>
      </c>
      <c r="G85" t="s">
        <v>11</v>
      </c>
      <c r="H85" t="s">
        <v>11</v>
      </c>
      <c r="I85" t="s">
        <v>11</v>
      </c>
      <c r="J85" t="s">
        <v>12</v>
      </c>
      <c r="K85" t="s">
        <v>12</v>
      </c>
      <c r="L85" s="5">
        <v>0.84299999999999997</v>
      </c>
      <c r="M85" s="5">
        <v>0.33100000000000002</v>
      </c>
      <c r="N85" s="5">
        <v>-5.4899999999999997E-2</v>
      </c>
      <c r="O85" s="5">
        <v>1.23</v>
      </c>
      <c r="P85" s="5">
        <v>3.1399999999999997E-2</v>
      </c>
      <c r="Q85" s="5">
        <v>0.36299999999999999</v>
      </c>
      <c r="R85" s="5">
        <v>-0.81200000000000006</v>
      </c>
      <c r="S85" s="5">
        <v>0.41799999999999998</v>
      </c>
    </row>
    <row r="86" spans="1:19" x14ac:dyDescent="0.25">
      <c r="A86">
        <v>84</v>
      </c>
      <c r="B86" t="s">
        <v>93</v>
      </c>
      <c r="C86">
        <v>0.93400000000000005</v>
      </c>
      <c r="D86">
        <v>0.64200000000000002</v>
      </c>
      <c r="E86">
        <v>4.8599999999999997E-3</v>
      </c>
      <c r="F86" s="5">
        <v>7.0000000000000007E-2</v>
      </c>
      <c r="G86" t="s">
        <v>11</v>
      </c>
      <c r="H86" t="s">
        <v>11</v>
      </c>
      <c r="I86" t="s">
        <v>12</v>
      </c>
      <c r="J86" t="s">
        <v>11</v>
      </c>
      <c r="K86" t="s">
        <v>12</v>
      </c>
      <c r="L86" s="5">
        <v>2.5600000000000001E-2</v>
      </c>
      <c r="M86" s="5">
        <v>0.27600000000000002</v>
      </c>
      <c r="N86" s="5">
        <v>0.73199999999999998</v>
      </c>
      <c r="O86" s="5">
        <v>-0.43099999999999999</v>
      </c>
      <c r="P86" s="5">
        <v>5.16E-2</v>
      </c>
      <c r="Q86" s="5">
        <v>0.32700000000000001</v>
      </c>
      <c r="R86" s="5">
        <v>2.5999999999999999E-2</v>
      </c>
      <c r="S86" s="5">
        <v>-0.40500000000000003</v>
      </c>
    </row>
    <row r="87" spans="1:19" x14ac:dyDescent="0.25">
      <c r="A87">
        <v>85</v>
      </c>
      <c r="B87" t="s">
        <v>94</v>
      </c>
      <c r="C87" s="6">
        <v>2.19E-11</v>
      </c>
      <c r="D87">
        <v>0.92800000000000005</v>
      </c>
      <c r="E87" s="6">
        <v>1.1400000000000001E-11</v>
      </c>
      <c r="F87">
        <v>0.78600000000000003</v>
      </c>
      <c r="G87" t="s">
        <v>12</v>
      </c>
      <c r="H87" t="s">
        <v>11</v>
      </c>
      <c r="I87" t="s">
        <v>12</v>
      </c>
      <c r="J87" t="s">
        <v>11</v>
      </c>
      <c r="K87" t="s">
        <v>12</v>
      </c>
      <c r="L87" s="5">
        <v>-1.0900000000000001</v>
      </c>
      <c r="M87" s="5">
        <v>-4.1799999999999997E-2</v>
      </c>
      <c r="N87" s="5">
        <v>-1.06</v>
      </c>
      <c r="O87" s="5">
        <v>-7.9699999999999993E-2</v>
      </c>
      <c r="P87" s="5">
        <v>-0.51700000000000002</v>
      </c>
      <c r="Q87" s="5">
        <v>-0.55900000000000005</v>
      </c>
      <c r="R87" s="5">
        <v>0.57799999999999996</v>
      </c>
      <c r="S87" s="5">
        <v>0.498</v>
      </c>
    </row>
    <row r="88" spans="1:19" x14ac:dyDescent="0.25">
      <c r="A88">
        <v>86</v>
      </c>
      <c r="B88" t="s">
        <v>95</v>
      </c>
      <c r="C88">
        <v>0.51200000000000001</v>
      </c>
      <c r="D88">
        <v>0.88300000000000001</v>
      </c>
      <c r="E88">
        <v>0.91600000000000004</v>
      </c>
      <c r="F88">
        <v>1.52E-2</v>
      </c>
      <c r="G88" t="s">
        <v>11</v>
      </c>
      <c r="H88" t="s">
        <v>11</v>
      </c>
      <c r="I88" t="s">
        <v>11</v>
      </c>
      <c r="J88" t="s">
        <v>12</v>
      </c>
      <c r="K88" t="s">
        <v>12</v>
      </c>
      <c r="L88" s="5">
        <v>1.21</v>
      </c>
      <c r="M88" s="5">
        <v>0.46100000000000002</v>
      </c>
      <c r="N88" s="5">
        <v>-0.19900000000000001</v>
      </c>
      <c r="O88" s="5">
        <v>1.87</v>
      </c>
      <c r="P88" s="5">
        <v>2.12E-2</v>
      </c>
      <c r="Q88" s="5">
        <v>0.48199999999999998</v>
      </c>
      <c r="R88" s="5">
        <v>-1.19</v>
      </c>
      <c r="S88" s="5">
        <v>0.68100000000000005</v>
      </c>
    </row>
    <row r="89" spans="1:19" x14ac:dyDescent="0.25">
      <c r="A89">
        <v>87</v>
      </c>
      <c r="B89" t="s">
        <v>96</v>
      </c>
      <c r="C89">
        <v>0.35499999999999998</v>
      </c>
      <c r="D89">
        <v>1.7699999999999999E-4</v>
      </c>
      <c r="E89">
        <v>0.86399999999999999</v>
      </c>
      <c r="F89" s="5">
        <v>0.20399999999999999</v>
      </c>
      <c r="G89" t="s">
        <v>11</v>
      </c>
      <c r="H89" t="s">
        <v>12</v>
      </c>
      <c r="I89" t="s">
        <v>11</v>
      </c>
      <c r="J89" t="s">
        <v>11</v>
      </c>
      <c r="K89" t="s">
        <v>12</v>
      </c>
      <c r="L89" s="5">
        <v>0.33700000000000002</v>
      </c>
      <c r="M89" s="5">
        <v>-0.74299999999999999</v>
      </c>
      <c r="N89" s="5">
        <v>-0.11799999999999999</v>
      </c>
      <c r="O89" s="5">
        <v>-0.28899999999999998</v>
      </c>
      <c r="P89" s="5">
        <v>0.42599999999999999</v>
      </c>
      <c r="Q89" s="5">
        <v>-0.317</v>
      </c>
      <c r="R89" s="5">
        <v>8.9700000000000002E-2</v>
      </c>
      <c r="S89" s="5">
        <v>-0.19900000000000001</v>
      </c>
    </row>
    <row r="90" spans="1:19" x14ac:dyDescent="0.25">
      <c r="A90">
        <v>88</v>
      </c>
      <c r="B90" t="s">
        <v>97</v>
      </c>
      <c r="C90">
        <v>0.91600000000000004</v>
      </c>
      <c r="D90">
        <v>0.59799999999999998</v>
      </c>
      <c r="E90">
        <v>0.83</v>
      </c>
      <c r="F90">
        <v>1.3599999999999999E-2</v>
      </c>
      <c r="G90" t="s">
        <v>11</v>
      </c>
      <c r="H90" t="s">
        <v>11</v>
      </c>
      <c r="I90" t="s">
        <v>11</v>
      </c>
      <c r="J90" t="s">
        <v>12</v>
      </c>
      <c r="K90" t="s">
        <v>12</v>
      </c>
      <c r="L90" s="5">
        <v>0.16900000000000001</v>
      </c>
      <c r="M90" s="5">
        <v>0.65300000000000002</v>
      </c>
      <c r="N90" s="5">
        <v>-0.38500000000000001</v>
      </c>
      <c r="O90" s="5">
        <v>1.21</v>
      </c>
      <c r="P90" s="5">
        <v>-0.38100000000000001</v>
      </c>
      <c r="Q90" s="5">
        <v>0.27300000000000002</v>
      </c>
      <c r="R90" s="5">
        <v>-0.55000000000000004</v>
      </c>
      <c r="S90" s="5">
        <v>0.65800000000000003</v>
      </c>
    </row>
    <row r="91" spans="1:19" x14ac:dyDescent="0.25">
      <c r="A91">
        <v>89</v>
      </c>
      <c r="B91" t="s">
        <v>98</v>
      </c>
      <c r="C91">
        <v>0.93100000000000005</v>
      </c>
      <c r="D91">
        <v>0.753</v>
      </c>
      <c r="E91">
        <v>0.75</v>
      </c>
      <c r="F91" s="5">
        <v>2.92E-2</v>
      </c>
      <c r="G91" t="s">
        <v>11</v>
      </c>
      <c r="H91" t="s">
        <v>11</v>
      </c>
      <c r="I91" t="s">
        <v>11</v>
      </c>
      <c r="J91" t="s">
        <v>12</v>
      </c>
      <c r="K91" t="s">
        <v>12</v>
      </c>
      <c r="L91" s="5">
        <v>8.3599999999999994E-2</v>
      </c>
      <c r="M91" s="5">
        <v>0.54500000000000004</v>
      </c>
      <c r="N91" s="5">
        <v>-0.53800000000000003</v>
      </c>
      <c r="O91" s="5">
        <v>1.17</v>
      </c>
      <c r="P91" s="5">
        <v>-0.38600000000000001</v>
      </c>
      <c r="Q91" s="5">
        <v>0.159</v>
      </c>
      <c r="R91" s="5">
        <v>-0.47</v>
      </c>
      <c r="S91" s="5">
        <v>0.69699999999999995</v>
      </c>
    </row>
    <row r="92" spans="1:19" x14ac:dyDescent="0.25">
      <c r="A92">
        <v>90</v>
      </c>
      <c r="B92" t="s">
        <v>99</v>
      </c>
      <c r="C92">
        <v>0.36099999999999999</v>
      </c>
      <c r="D92">
        <v>0.90500000000000003</v>
      </c>
      <c r="E92">
        <v>0.747</v>
      </c>
      <c r="F92" s="5">
        <v>1.8100000000000002E-2</v>
      </c>
      <c r="G92" t="s">
        <v>11</v>
      </c>
      <c r="H92" t="s">
        <v>11</v>
      </c>
      <c r="I92" t="s">
        <v>11</v>
      </c>
      <c r="J92" t="s">
        <v>12</v>
      </c>
      <c r="K92" t="s">
        <v>12</v>
      </c>
      <c r="L92" s="5">
        <v>0.53100000000000003</v>
      </c>
      <c r="M92" s="5">
        <v>-0.13600000000000001</v>
      </c>
      <c r="N92" s="5">
        <v>-0.307</v>
      </c>
      <c r="O92" s="5">
        <v>0.70299999999999996</v>
      </c>
      <c r="P92" s="5">
        <v>0.124</v>
      </c>
      <c r="Q92" s="5">
        <v>-1.21E-2</v>
      </c>
      <c r="R92" s="5">
        <v>-0.40699999999999997</v>
      </c>
      <c r="S92" s="5">
        <v>0.29499999999999998</v>
      </c>
    </row>
    <row r="93" spans="1:19" x14ac:dyDescent="0.25">
      <c r="A93">
        <v>91</v>
      </c>
      <c r="B93" t="s">
        <v>100</v>
      </c>
      <c r="C93">
        <v>0.26600000000000001</v>
      </c>
      <c r="D93">
        <v>0.89700000000000002</v>
      </c>
      <c r="E93">
        <v>3.3300000000000001E-3</v>
      </c>
      <c r="F93">
        <v>7.1099999999999997E-2</v>
      </c>
      <c r="G93" t="s">
        <v>11</v>
      </c>
      <c r="H93" t="s">
        <v>11</v>
      </c>
      <c r="I93" t="s">
        <v>12</v>
      </c>
      <c r="J93" t="s">
        <v>11</v>
      </c>
      <c r="K93" t="s">
        <v>12</v>
      </c>
      <c r="L93" s="5">
        <v>-2.06</v>
      </c>
      <c r="M93" s="5">
        <v>0.52300000000000002</v>
      </c>
      <c r="N93" s="5">
        <v>-3.54</v>
      </c>
      <c r="O93" s="5">
        <v>2.0099999999999998</v>
      </c>
      <c r="P93" s="5">
        <v>-1.66</v>
      </c>
      <c r="Q93" s="5">
        <v>-1.1399999999999999</v>
      </c>
      <c r="R93" s="5">
        <v>0.39500000000000002</v>
      </c>
      <c r="S93" s="5">
        <v>2.41</v>
      </c>
    </row>
    <row r="94" spans="1:19" x14ac:dyDescent="0.25">
      <c r="A94">
        <v>92</v>
      </c>
      <c r="B94" t="s">
        <v>101</v>
      </c>
      <c r="C94">
        <v>0.86</v>
      </c>
      <c r="D94">
        <v>0.65100000000000002</v>
      </c>
      <c r="E94">
        <v>0.83</v>
      </c>
      <c r="F94">
        <v>4.5399999999999998E-3</v>
      </c>
      <c r="G94" t="s">
        <v>11</v>
      </c>
      <c r="H94" t="s">
        <v>11</v>
      </c>
      <c r="I94" t="s">
        <v>11</v>
      </c>
      <c r="J94" t="s">
        <v>12</v>
      </c>
      <c r="K94" t="s">
        <v>12</v>
      </c>
      <c r="L94" s="5">
        <v>0.22800000000000001</v>
      </c>
      <c r="M94" s="5">
        <v>0.38500000000000001</v>
      </c>
      <c r="N94" s="5">
        <v>-0.24399999999999999</v>
      </c>
      <c r="O94" s="5">
        <v>0.85699999999999998</v>
      </c>
      <c r="P94" s="5">
        <v>-0.19600000000000001</v>
      </c>
      <c r="Q94" s="5">
        <v>0.189</v>
      </c>
      <c r="R94" s="5">
        <v>-0.42499999999999999</v>
      </c>
      <c r="S94" s="5">
        <v>0.432</v>
      </c>
    </row>
    <row r="95" spans="1:19" x14ac:dyDescent="0.25">
      <c r="A95">
        <v>93</v>
      </c>
      <c r="B95" t="s">
        <v>102</v>
      </c>
      <c r="C95">
        <v>0.93400000000000005</v>
      </c>
      <c r="D95">
        <v>0.623</v>
      </c>
      <c r="E95">
        <v>5.7799999999999997E-2</v>
      </c>
      <c r="F95" s="6">
        <v>6.6100000000000002E-6</v>
      </c>
      <c r="G95" t="s">
        <v>11</v>
      </c>
      <c r="H95" t="s">
        <v>11</v>
      </c>
      <c r="I95" t="s">
        <v>11</v>
      </c>
      <c r="J95" t="s">
        <v>12</v>
      </c>
      <c r="K95" t="s">
        <v>12</v>
      </c>
      <c r="L95" s="5">
        <v>-3.0300000000000001E-2</v>
      </c>
      <c r="M95" s="5">
        <v>-0.35499999999999998</v>
      </c>
      <c r="N95" s="5">
        <v>0.71099999999999997</v>
      </c>
      <c r="O95" s="5">
        <v>-1.1000000000000001</v>
      </c>
      <c r="P95" s="5">
        <v>0.34799999999999998</v>
      </c>
      <c r="Q95" s="5">
        <v>-7.3800000000000003E-3</v>
      </c>
      <c r="R95" s="5">
        <v>0.378</v>
      </c>
      <c r="S95" s="5">
        <v>-0.71799999999999997</v>
      </c>
    </row>
    <row r="96" spans="1:19" x14ac:dyDescent="0.25">
      <c r="A96">
        <v>94</v>
      </c>
      <c r="B96" t="s">
        <v>103</v>
      </c>
      <c r="C96">
        <v>0.46300000000000002</v>
      </c>
      <c r="D96">
        <v>0.85599999999999998</v>
      </c>
      <c r="E96">
        <v>3.1399999999999997E-2</v>
      </c>
      <c r="F96">
        <v>0.80700000000000005</v>
      </c>
      <c r="G96" t="s">
        <v>11</v>
      </c>
      <c r="H96" t="s">
        <v>11</v>
      </c>
      <c r="I96" t="s">
        <v>12</v>
      </c>
      <c r="J96" t="s">
        <v>11</v>
      </c>
      <c r="K96" t="s">
        <v>12</v>
      </c>
      <c r="L96" s="5">
        <v>0.36499999999999999</v>
      </c>
      <c r="M96" s="5">
        <v>0.16200000000000001</v>
      </c>
      <c r="N96" s="5">
        <v>0.61499999999999999</v>
      </c>
      <c r="O96" s="5">
        <v>-8.8200000000000001E-2</v>
      </c>
      <c r="P96" s="5">
        <v>0.16400000000000001</v>
      </c>
      <c r="Q96" s="5">
        <v>0.32600000000000001</v>
      </c>
      <c r="R96" s="5">
        <v>-0.20100000000000001</v>
      </c>
      <c r="S96" s="5">
        <v>-0.28899999999999998</v>
      </c>
    </row>
    <row r="97" spans="1:19" x14ac:dyDescent="0.25">
      <c r="A97">
        <v>95</v>
      </c>
      <c r="B97" t="s">
        <v>104</v>
      </c>
      <c r="C97">
        <v>3.1799999999999998E-4</v>
      </c>
      <c r="D97">
        <v>0.79200000000000004</v>
      </c>
      <c r="E97">
        <v>0.42899999999999999</v>
      </c>
      <c r="F97">
        <v>0.20399999999999999</v>
      </c>
      <c r="G97" t="s">
        <v>12</v>
      </c>
      <c r="H97" t="s">
        <v>11</v>
      </c>
      <c r="I97" t="s">
        <v>11</v>
      </c>
      <c r="J97" t="s">
        <v>11</v>
      </c>
      <c r="K97" t="s">
        <v>12</v>
      </c>
      <c r="L97" s="5">
        <v>0.90700000000000003</v>
      </c>
      <c r="M97" s="5">
        <v>-0.21</v>
      </c>
      <c r="N97" s="5">
        <v>0.35399999999999998</v>
      </c>
      <c r="O97" s="5">
        <v>0.34300000000000003</v>
      </c>
      <c r="P97" s="5">
        <v>0.42</v>
      </c>
      <c r="Q97" s="5">
        <v>0.21</v>
      </c>
      <c r="R97" s="5">
        <v>-0.48699999999999999</v>
      </c>
      <c r="S97" s="5">
        <v>-0.14399999999999999</v>
      </c>
    </row>
    <row r="98" spans="1:19" x14ac:dyDescent="0.25">
      <c r="A98">
        <v>96</v>
      </c>
      <c r="B98" t="s">
        <v>105</v>
      </c>
      <c r="C98">
        <v>2.1999999999999999E-2</v>
      </c>
      <c r="D98" s="5">
        <v>0.70299999999999996</v>
      </c>
      <c r="E98">
        <v>4.1599999999999998E-2</v>
      </c>
      <c r="F98" s="6">
        <v>1.2200000000000001E-7</v>
      </c>
      <c r="G98" t="s">
        <v>12</v>
      </c>
      <c r="H98" t="s">
        <v>11</v>
      </c>
      <c r="I98" t="s">
        <v>12</v>
      </c>
      <c r="J98" t="s">
        <v>12</v>
      </c>
      <c r="K98" t="s">
        <v>12</v>
      </c>
      <c r="L98" s="5">
        <v>-1.34</v>
      </c>
      <c r="M98" s="5">
        <v>0.51300000000000001</v>
      </c>
      <c r="N98" s="5">
        <v>1.19</v>
      </c>
      <c r="O98" s="5">
        <v>-2.02</v>
      </c>
      <c r="P98" s="5">
        <v>-0.29199999999999998</v>
      </c>
      <c r="Q98" s="5">
        <v>0.22</v>
      </c>
      <c r="R98" s="5">
        <v>1.05</v>
      </c>
      <c r="S98" s="5">
        <v>-0.97299999999999998</v>
      </c>
    </row>
    <row r="99" spans="1:19" x14ac:dyDescent="0.25">
      <c r="A99">
        <v>97</v>
      </c>
      <c r="B99" t="s">
        <v>106</v>
      </c>
      <c r="C99">
        <v>8.4499999999999992E-3</v>
      </c>
      <c r="D99">
        <v>0.86399999999999999</v>
      </c>
      <c r="E99">
        <v>1.5299999999999999E-2</v>
      </c>
      <c r="F99">
        <v>0.80600000000000005</v>
      </c>
      <c r="G99" t="s">
        <v>12</v>
      </c>
      <c r="H99" t="s">
        <v>11</v>
      </c>
      <c r="I99" t="s">
        <v>12</v>
      </c>
      <c r="J99" t="s">
        <v>11</v>
      </c>
      <c r="K99" t="s">
        <v>12</v>
      </c>
      <c r="L99" s="5">
        <v>2.0499999999999998</v>
      </c>
      <c r="M99" s="5">
        <v>-0.435</v>
      </c>
      <c r="N99" s="5">
        <v>1.87</v>
      </c>
      <c r="O99" s="5">
        <v>-0.25</v>
      </c>
      <c r="P99" s="5">
        <v>1.2</v>
      </c>
      <c r="Q99" s="5">
        <v>0.76200000000000001</v>
      </c>
      <c r="R99" s="5">
        <v>-0.85499999999999998</v>
      </c>
      <c r="S99" s="5">
        <v>-1.1000000000000001</v>
      </c>
    </row>
    <row r="100" spans="1:19" x14ac:dyDescent="0.25">
      <c r="A100">
        <v>98</v>
      </c>
      <c r="B100" t="s">
        <v>107</v>
      </c>
      <c r="C100">
        <v>0.90300000000000002</v>
      </c>
      <c r="D100">
        <v>0.92500000000000004</v>
      </c>
      <c r="E100">
        <v>0.33700000000000002</v>
      </c>
      <c r="F100">
        <v>1.1900000000000001E-2</v>
      </c>
      <c r="G100" t="s">
        <v>11</v>
      </c>
      <c r="H100" t="s">
        <v>11</v>
      </c>
      <c r="I100" t="s">
        <v>11</v>
      </c>
      <c r="J100" t="s">
        <v>12</v>
      </c>
      <c r="K100" t="s">
        <v>12</v>
      </c>
      <c r="L100" s="5">
        <v>0.159</v>
      </c>
      <c r="M100" s="5">
        <v>9.5399999999999999E-2</v>
      </c>
      <c r="N100" s="5">
        <v>-0.60399999999999998</v>
      </c>
      <c r="O100" s="5">
        <v>0.85799999999999998</v>
      </c>
      <c r="P100" s="5">
        <v>-0.159</v>
      </c>
      <c r="Q100" s="5">
        <v>-6.3500000000000001E-2</v>
      </c>
      <c r="R100" s="5">
        <v>-0.318</v>
      </c>
      <c r="S100" s="5">
        <v>0.54</v>
      </c>
    </row>
    <row r="101" spans="1:19" x14ac:dyDescent="0.25">
      <c r="A101">
        <v>99</v>
      </c>
      <c r="B101" t="s">
        <v>741</v>
      </c>
      <c r="C101" s="6">
        <v>9.59E-5</v>
      </c>
      <c r="D101">
        <v>0.85499999999999998</v>
      </c>
      <c r="E101">
        <v>5.3899999999999998E-3</v>
      </c>
      <c r="F101">
        <v>0.81599999999999995</v>
      </c>
      <c r="G101" t="s">
        <v>12</v>
      </c>
      <c r="H101" t="s">
        <v>11</v>
      </c>
      <c r="I101" t="s">
        <v>12</v>
      </c>
      <c r="J101" t="s">
        <v>11</v>
      </c>
      <c r="K101" t="s">
        <v>12</v>
      </c>
      <c r="L101" s="5">
        <v>1.27</v>
      </c>
      <c r="M101" s="5">
        <v>-0.21199999999999999</v>
      </c>
      <c r="N101" s="5">
        <v>0.95399999999999996</v>
      </c>
      <c r="O101" s="5">
        <v>0.104</v>
      </c>
      <c r="P101" s="5">
        <v>0.66200000000000003</v>
      </c>
      <c r="Q101" s="5">
        <v>0.45</v>
      </c>
      <c r="R101" s="5">
        <v>-0.60799999999999998</v>
      </c>
      <c r="S101" s="5">
        <v>-0.504</v>
      </c>
    </row>
    <row r="102" spans="1:19" x14ac:dyDescent="0.25">
      <c r="A102">
        <v>100</v>
      </c>
      <c r="B102" t="s">
        <v>109</v>
      </c>
      <c r="C102">
        <v>0.10299999999999999</v>
      </c>
      <c r="D102">
        <v>1.7799999999999999E-3</v>
      </c>
      <c r="E102" s="6">
        <v>1.67E-13</v>
      </c>
      <c r="F102">
        <v>0.34399999999999997</v>
      </c>
      <c r="G102" t="s">
        <v>11</v>
      </c>
      <c r="H102" t="s">
        <v>12</v>
      </c>
      <c r="I102" t="s">
        <v>12</v>
      </c>
      <c r="J102" t="s">
        <v>11</v>
      </c>
      <c r="K102" t="s">
        <v>12</v>
      </c>
      <c r="L102" s="5">
        <v>-0.67900000000000005</v>
      </c>
      <c r="M102" s="5">
        <v>-0.98699999999999999</v>
      </c>
      <c r="N102" s="5">
        <v>-2.02</v>
      </c>
      <c r="O102" s="5">
        <v>0.35099999999999998</v>
      </c>
      <c r="P102" s="5">
        <v>-0.18099999999999999</v>
      </c>
      <c r="Q102" s="5">
        <v>-1.17</v>
      </c>
      <c r="R102" s="5">
        <v>0.499</v>
      </c>
      <c r="S102" s="5">
        <v>0.85</v>
      </c>
    </row>
    <row r="103" spans="1:19" x14ac:dyDescent="0.25">
      <c r="A103">
        <v>101</v>
      </c>
      <c r="B103" t="s">
        <v>110</v>
      </c>
      <c r="C103">
        <v>0.42299999999999999</v>
      </c>
      <c r="D103">
        <v>0.72399999999999998</v>
      </c>
      <c r="E103">
        <v>0.34599999999999997</v>
      </c>
      <c r="F103">
        <v>2.06E-2</v>
      </c>
      <c r="G103" t="s">
        <v>11</v>
      </c>
      <c r="H103" t="s">
        <v>11</v>
      </c>
      <c r="I103" t="s">
        <v>11</v>
      </c>
      <c r="J103" t="s">
        <v>12</v>
      </c>
      <c r="K103" t="s">
        <v>12</v>
      </c>
      <c r="L103" s="5">
        <v>0.49399999999999999</v>
      </c>
      <c r="M103" s="5">
        <v>-0.32200000000000001</v>
      </c>
      <c r="N103" s="5">
        <v>-0.505</v>
      </c>
      <c r="O103" s="5">
        <v>0.67800000000000005</v>
      </c>
      <c r="P103" s="5">
        <v>0.158</v>
      </c>
      <c r="Q103" s="5">
        <v>-0.16400000000000001</v>
      </c>
      <c r="R103" s="5">
        <v>-0.33600000000000002</v>
      </c>
      <c r="S103" s="5">
        <v>0.34200000000000003</v>
      </c>
    </row>
    <row r="104" spans="1:19" x14ac:dyDescent="0.25">
      <c r="A104">
        <v>102</v>
      </c>
      <c r="B104" t="s">
        <v>111</v>
      </c>
      <c r="C104">
        <v>0.28499999999999998</v>
      </c>
      <c r="D104">
        <v>0.85</v>
      </c>
      <c r="E104">
        <v>0.92</v>
      </c>
      <c r="F104">
        <v>2.4199999999999998E-3</v>
      </c>
      <c r="G104" t="s">
        <v>11</v>
      </c>
      <c r="H104" t="s">
        <v>11</v>
      </c>
      <c r="I104" t="s">
        <v>11</v>
      </c>
      <c r="J104" t="s">
        <v>12</v>
      </c>
      <c r="K104" t="s">
        <v>12</v>
      </c>
      <c r="L104" s="5">
        <v>0.752</v>
      </c>
      <c r="M104" s="5">
        <v>0.28999999999999998</v>
      </c>
      <c r="N104" s="5">
        <v>-8.3900000000000002E-2</v>
      </c>
      <c r="O104" s="5">
        <v>1.1299999999999999</v>
      </c>
      <c r="P104" s="5">
        <v>2.1899999999999999E-2</v>
      </c>
      <c r="Q104" s="5">
        <v>0.312</v>
      </c>
      <c r="R104" s="5">
        <v>-0.73</v>
      </c>
      <c r="S104" s="5">
        <v>0.39600000000000002</v>
      </c>
    </row>
    <row r="105" spans="1:19" x14ac:dyDescent="0.25">
      <c r="A105">
        <v>103</v>
      </c>
      <c r="B105" t="s">
        <v>112</v>
      </c>
      <c r="C105">
        <v>5.2199999999999998E-3</v>
      </c>
      <c r="D105">
        <v>0.505</v>
      </c>
      <c r="E105">
        <v>0.89800000000000002</v>
      </c>
      <c r="F105">
        <v>0.20599999999999999</v>
      </c>
      <c r="G105" t="s">
        <v>12</v>
      </c>
      <c r="H105" t="s">
        <v>11</v>
      </c>
      <c r="I105" t="s">
        <v>11</v>
      </c>
      <c r="J105" t="s">
        <v>11</v>
      </c>
      <c r="K105" t="s">
        <v>12</v>
      </c>
      <c r="L105" s="5">
        <v>-2.08</v>
      </c>
      <c r="M105" s="5">
        <v>0.88800000000000001</v>
      </c>
      <c r="N105" s="5">
        <v>-0.253</v>
      </c>
      <c r="O105" s="5">
        <v>-0.93700000000000006</v>
      </c>
      <c r="P105" s="5">
        <v>-1.03</v>
      </c>
      <c r="Q105" s="5">
        <v>-0.13900000000000001</v>
      </c>
      <c r="R105" s="5">
        <v>1.05</v>
      </c>
      <c r="S105" s="5">
        <v>0.115</v>
      </c>
    </row>
    <row r="106" spans="1:19" x14ac:dyDescent="0.25">
      <c r="A106">
        <v>104</v>
      </c>
      <c r="B106" t="s">
        <v>113</v>
      </c>
      <c r="C106">
        <v>0.216</v>
      </c>
      <c r="D106">
        <v>0.94099999999999995</v>
      </c>
      <c r="E106">
        <v>6.0499999999999998E-3</v>
      </c>
      <c r="F106" s="5">
        <v>0.38600000000000001</v>
      </c>
      <c r="G106" t="s">
        <v>11</v>
      </c>
      <c r="H106" t="s">
        <v>11</v>
      </c>
      <c r="I106" t="s">
        <v>12</v>
      </c>
      <c r="J106" t="s">
        <v>11</v>
      </c>
      <c r="K106" t="s">
        <v>12</v>
      </c>
      <c r="L106" s="5">
        <v>0.80700000000000005</v>
      </c>
      <c r="M106" s="5">
        <v>-2.7E-2</v>
      </c>
      <c r="N106" s="5">
        <v>1.24</v>
      </c>
      <c r="O106" s="5">
        <v>-0.45700000000000002</v>
      </c>
      <c r="P106" s="5">
        <v>0.52500000000000002</v>
      </c>
      <c r="Q106" s="5">
        <v>0.498</v>
      </c>
      <c r="R106" s="5">
        <v>-0.28199999999999997</v>
      </c>
      <c r="S106" s="5">
        <v>-0.74</v>
      </c>
    </row>
    <row r="107" spans="1:19" x14ac:dyDescent="0.25">
      <c r="A107">
        <v>105</v>
      </c>
      <c r="B107" t="s">
        <v>114</v>
      </c>
      <c r="C107">
        <v>0.26700000000000002</v>
      </c>
      <c r="D107">
        <v>0.436</v>
      </c>
      <c r="E107">
        <v>4.9799999999999997E-2</v>
      </c>
      <c r="F107">
        <v>3.5799999999999998E-2</v>
      </c>
      <c r="G107" t="s">
        <v>11</v>
      </c>
      <c r="H107" t="s">
        <v>11</v>
      </c>
      <c r="I107" t="s">
        <v>12</v>
      </c>
      <c r="J107" t="s">
        <v>11</v>
      </c>
      <c r="K107" t="s">
        <v>12</v>
      </c>
      <c r="L107" s="5">
        <v>0.47</v>
      </c>
      <c r="M107" s="5">
        <v>-0.36499999999999999</v>
      </c>
      <c r="N107" s="5">
        <v>0.61599999999999999</v>
      </c>
      <c r="O107" s="5">
        <v>-0.51100000000000001</v>
      </c>
      <c r="P107" s="5">
        <v>0.45400000000000001</v>
      </c>
      <c r="Q107" s="5">
        <v>8.8999999999999996E-2</v>
      </c>
      <c r="R107" s="5">
        <v>-1.6E-2</v>
      </c>
      <c r="S107" s="5">
        <v>-0.52700000000000002</v>
      </c>
    </row>
    <row r="108" spans="1:19" x14ac:dyDescent="0.25">
      <c r="A108">
        <v>106</v>
      </c>
      <c r="B108" t="s">
        <v>115</v>
      </c>
      <c r="C108">
        <v>0.52200000000000002</v>
      </c>
      <c r="D108">
        <v>0.79</v>
      </c>
      <c r="E108">
        <v>3.5200000000000002E-2</v>
      </c>
      <c r="F108">
        <v>0.84599999999999997</v>
      </c>
      <c r="G108" t="s">
        <v>11</v>
      </c>
      <c r="H108" t="s">
        <v>11</v>
      </c>
      <c r="I108" t="s">
        <v>12</v>
      </c>
      <c r="J108" t="s">
        <v>11</v>
      </c>
      <c r="K108" t="s">
        <v>12</v>
      </c>
      <c r="L108" s="5">
        <v>-0.54700000000000004</v>
      </c>
      <c r="M108" s="5">
        <v>-0.33500000000000002</v>
      </c>
      <c r="N108" s="5">
        <v>-0.96</v>
      </c>
      <c r="O108" s="5">
        <v>7.7499999999999999E-2</v>
      </c>
      <c r="P108" s="5">
        <v>-0.20899999999999999</v>
      </c>
      <c r="Q108" s="5">
        <v>-0.54400000000000004</v>
      </c>
      <c r="R108" s="5">
        <v>0.33800000000000002</v>
      </c>
      <c r="S108" s="5">
        <v>0.41499999999999998</v>
      </c>
    </row>
    <row r="109" spans="1:19" x14ac:dyDescent="0.25">
      <c r="A109">
        <v>107</v>
      </c>
      <c r="B109" t="s">
        <v>116</v>
      </c>
      <c r="C109">
        <v>3.0700000000000002E-2</v>
      </c>
      <c r="D109">
        <v>4.5699999999999998E-2</v>
      </c>
      <c r="E109">
        <v>0.69699999999999995</v>
      </c>
      <c r="F109">
        <v>0.51900000000000002</v>
      </c>
      <c r="G109" t="s">
        <v>12</v>
      </c>
      <c r="H109" t="s">
        <v>12</v>
      </c>
      <c r="I109" t="s">
        <v>11</v>
      </c>
      <c r="J109" t="s">
        <v>11</v>
      </c>
      <c r="K109" t="s">
        <v>12</v>
      </c>
      <c r="L109" s="5">
        <v>-1.31</v>
      </c>
      <c r="M109" s="5">
        <v>1.25</v>
      </c>
      <c r="N109" s="5">
        <v>-0.52300000000000002</v>
      </c>
      <c r="O109" s="5">
        <v>0.46200000000000002</v>
      </c>
      <c r="P109" s="5">
        <v>-1.08</v>
      </c>
      <c r="Q109" s="5">
        <v>0.16600000000000001</v>
      </c>
      <c r="R109" s="5">
        <v>0.22700000000000001</v>
      </c>
      <c r="S109" s="5">
        <v>0.68899999999999995</v>
      </c>
    </row>
    <row r="110" spans="1:19" x14ac:dyDescent="0.25">
      <c r="A110">
        <v>108</v>
      </c>
      <c r="B110" t="s">
        <v>117</v>
      </c>
      <c r="C110">
        <v>3.0700000000000002E-2</v>
      </c>
      <c r="D110">
        <v>0.84</v>
      </c>
      <c r="E110">
        <v>0.92400000000000004</v>
      </c>
      <c r="F110" s="5">
        <v>0.08</v>
      </c>
      <c r="G110" t="s">
        <v>12</v>
      </c>
      <c r="H110" t="s">
        <v>11</v>
      </c>
      <c r="I110" t="s">
        <v>11</v>
      </c>
      <c r="J110" t="s">
        <v>11</v>
      </c>
      <c r="K110" t="s">
        <v>12</v>
      </c>
      <c r="L110" s="5">
        <v>0.84599999999999997</v>
      </c>
      <c r="M110" s="5">
        <v>-0.23300000000000001</v>
      </c>
      <c r="N110" s="5">
        <v>5.0099999999999999E-2</v>
      </c>
      <c r="O110" s="5">
        <v>0.56299999999999994</v>
      </c>
      <c r="P110" s="5">
        <v>0.34100000000000003</v>
      </c>
      <c r="Q110" s="5">
        <v>0.108</v>
      </c>
      <c r="R110" s="5">
        <v>-0.50600000000000001</v>
      </c>
      <c r="S110" s="5">
        <v>5.7599999999999998E-2</v>
      </c>
    </row>
    <row r="111" spans="1:19" x14ac:dyDescent="0.25">
      <c r="A111">
        <v>109</v>
      </c>
      <c r="B111" t="s">
        <v>118</v>
      </c>
      <c r="C111">
        <v>2.8299999999999999E-2</v>
      </c>
      <c r="D111">
        <v>0.33700000000000002</v>
      </c>
      <c r="E111">
        <v>0.89400000000000002</v>
      </c>
      <c r="F111">
        <v>0.183</v>
      </c>
      <c r="G111" t="s">
        <v>12</v>
      </c>
      <c r="H111" t="s">
        <v>11</v>
      </c>
      <c r="I111" t="s">
        <v>11</v>
      </c>
      <c r="J111" t="s">
        <v>11</v>
      </c>
      <c r="K111" t="s">
        <v>12</v>
      </c>
      <c r="L111" s="5">
        <v>1.02</v>
      </c>
      <c r="M111" s="5">
        <v>-0.61899999999999999</v>
      </c>
      <c r="N111" s="5">
        <v>-0.158</v>
      </c>
      <c r="O111" s="5">
        <v>0.56399999999999995</v>
      </c>
      <c r="P111" s="5">
        <v>0.52600000000000002</v>
      </c>
      <c r="Q111" s="5">
        <v>-9.2899999999999996E-2</v>
      </c>
      <c r="R111" s="5">
        <v>-0.498</v>
      </c>
      <c r="S111" s="5">
        <v>6.5199999999999994E-2</v>
      </c>
    </row>
    <row r="112" spans="1:19" x14ac:dyDescent="0.25">
      <c r="A112">
        <v>110</v>
      </c>
      <c r="B112" t="s">
        <v>119</v>
      </c>
      <c r="C112">
        <v>9.7900000000000001E-3</v>
      </c>
      <c r="D112">
        <v>0.92</v>
      </c>
      <c r="E112">
        <v>0.78600000000000003</v>
      </c>
      <c r="F112">
        <v>7.4799999999999997E-3</v>
      </c>
      <c r="G112" t="s">
        <v>12</v>
      </c>
      <c r="H112" t="s">
        <v>11</v>
      </c>
      <c r="I112" t="s">
        <v>11</v>
      </c>
      <c r="J112" t="s">
        <v>11</v>
      </c>
      <c r="K112" t="s">
        <v>12</v>
      </c>
      <c r="L112" s="5">
        <v>0.68500000000000005</v>
      </c>
      <c r="M112" s="5">
        <v>6.9500000000000006E-2</v>
      </c>
      <c r="N112" s="5">
        <v>0.19800000000000001</v>
      </c>
      <c r="O112" s="5">
        <v>0.55700000000000005</v>
      </c>
      <c r="P112" s="5">
        <v>0.186</v>
      </c>
      <c r="Q112" s="5">
        <v>0.255</v>
      </c>
      <c r="R112" s="5">
        <v>-0.499</v>
      </c>
      <c r="S112" s="5">
        <v>5.79E-2</v>
      </c>
    </row>
    <row r="113" spans="1:19" x14ac:dyDescent="0.25">
      <c r="A113">
        <v>111</v>
      </c>
      <c r="B113" t="s">
        <v>120</v>
      </c>
      <c r="C113">
        <v>0.71799999999999997</v>
      </c>
      <c r="D113">
        <v>0.86799999999999999</v>
      </c>
      <c r="E113">
        <v>0.13800000000000001</v>
      </c>
      <c r="F113">
        <v>4.3299999999999996E-3</v>
      </c>
      <c r="G113" t="s">
        <v>11</v>
      </c>
      <c r="H113" t="s">
        <v>11</v>
      </c>
      <c r="I113" t="s">
        <v>11</v>
      </c>
      <c r="J113" t="s">
        <v>12</v>
      </c>
      <c r="K113" t="s">
        <v>12</v>
      </c>
      <c r="L113" s="5">
        <v>-0.29499999999999998</v>
      </c>
      <c r="M113" s="5">
        <v>0.16600000000000001</v>
      </c>
      <c r="N113" s="5">
        <v>0.55600000000000005</v>
      </c>
      <c r="O113" s="5">
        <v>-0.68500000000000005</v>
      </c>
      <c r="P113" s="5">
        <v>-1.7500000000000002E-2</v>
      </c>
      <c r="Q113" s="5">
        <v>0.14799999999999999</v>
      </c>
      <c r="R113" s="5">
        <v>0.27700000000000002</v>
      </c>
      <c r="S113" s="5">
        <v>-0.40799999999999997</v>
      </c>
    </row>
    <row r="114" spans="1:19" x14ac:dyDescent="0.25">
      <c r="A114">
        <v>112</v>
      </c>
      <c r="B114" t="s">
        <v>121</v>
      </c>
      <c r="C114">
        <v>0.82599999999999996</v>
      </c>
      <c r="D114">
        <v>0.94099999999999995</v>
      </c>
      <c r="E114">
        <v>0.34200000000000003</v>
      </c>
      <c r="F114">
        <v>9.41E-3</v>
      </c>
      <c r="G114" t="s">
        <v>11</v>
      </c>
      <c r="H114" t="s">
        <v>11</v>
      </c>
      <c r="I114" t="s">
        <v>11</v>
      </c>
      <c r="J114" t="s">
        <v>12</v>
      </c>
      <c r="K114" t="s">
        <v>12</v>
      </c>
      <c r="L114" s="5">
        <v>-0.64500000000000002</v>
      </c>
      <c r="M114" s="5">
        <v>4.4600000000000001E-2</v>
      </c>
      <c r="N114" s="5">
        <v>1.27</v>
      </c>
      <c r="O114" s="5">
        <v>-1.87</v>
      </c>
      <c r="P114" s="5">
        <v>0.13500000000000001</v>
      </c>
      <c r="Q114" s="5">
        <v>0.17899999999999999</v>
      </c>
      <c r="R114" s="5">
        <v>0.77900000000000003</v>
      </c>
      <c r="S114" s="5">
        <v>-1.0900000000000001</v>
      </c>
    </row>
    <row r="115" spans="1:19" x14ac:dyDescent="0.25">
      <c r="A115">
        <v>113</v>
      </c>
      <c r="B115" t="s">
        <v>122</v>
      </c>
      <c r="C115">
        <v>0.90600000000000003</v>
      </c>
      <c r="D115">
        <v>0.85099999999999998</v>
      </c>
      <c r="E115">
        <v>3.3799999999999997E-2</v>
      </c>
      <c r="F115">
        <v>0.20200000000000001</v>
      </c>
      <c r="G115" t="s">
        <v>11</v>
      </c>
      <c r="H115" t="s">
        <v>11</v>
      </c>
      <c r="I115" t="s">
        <v>12</v>
      </c>
      <c r="J115" t="s">
        <v>11</v>
      </c>
      <c r="K115" t="s">
        <v>12</v>
      </c>
      <c r="L115" s="5">
        <v>0.11</v>
      </c>
      <c r="M115" s="5">
        <v>0.189</v>
      </c>
      <c r="N115" s="5">
        <v>0.69</v>
      </c>
      <c r="O115" s="5">
        <v>-0.39100000000000001</v>
      </c>
      <c r="P115" s="5">
        <v>0.106</v>
      </c>
      <c r="Q115" s="5">
        <v>0.29399999999999998</v>
      </c>
      <c r="R115" s="5">
        <v>-4.7999999999999996E-3</v>
      </c>
      <c r="S115" s="5">
        <v>-0.39500000000000002</v>
      </c>
    </row>
    <row r="116" spans="1:19" x14ac:dyDescent="0.25">
      <c r="A116">
        <v>114</v>
      </c>
      <c r="B116" t="s">
        <v>123</v>
      </c>
      <c r="C116">
        <v>0.85099999999999998</v>
      </c>
      <c r="D116">
        <v>0.91</v>
      </c>
      <c r="E116">
        <v>2.8199999999999999E-2</v>
      </c>
      <c r="F116">
        <v>0.182</v>
      </c>
      <c r="G116" t="s">
        <v>11</v>
      </c>
      <c r="H116" t="s">
        <v>11</v>
      </c>
      <c r="I116" t="s">
        <v>12</v>
      </c>
      <c r="J116" t="s">
        <v>11</v>
      </c>
      <c r="K116" t="s">
        <v>12</v>
      </c>
      <c r="L116" s="5">
        <v>0.39600000000000002</v>
      </c>
      <c r="M116" s="5">
        <v>0.21299999999999999</v>
      </c>
      <c r="N116" s="5">
        <v>1.43</v>
      </c>
      <c r="O116" s="5">
        <v>-0.81599999999999995</v>
      </c>
      <c r="P116" s="5">
        <v>0.34899999999999998</v>
      </c>
      <c r="Q116" s="5">
        <v>0.56200000000000006</v>
      </c>
      <c r="R116" s="5">
        <v>-4.7500000000000001E-2</v>
      </c>
      <c r="S116" s="5">
        <v>-0.86299999999999999</v>
      </c>
    </row>
    <row r="117" spans="1:19" x14ac:dyDescent="0.25">
      <c r="A117">
        <v>115</v>
      </c>
      <c r="B117" t="s">
        <v>124</v>
      </c>
      <c r="C117">
        <v>0.77500000000000002</v>
      </c>
      <c r="D117">
        <v>0.61599999999999999</v>
      </c>
      <c r="E117">
        <v>0.67300000000000004</v>
      </c>
      <c r="F117" s="6">
        <v>7.4400000000000006E-5</v>
      </c>
      <c r="G117" t="s">
        <v>11</v>
      </c>
      <c r="H117" t="s">
        <v>11</v>
      </c>
      <c r="I117" t="s">
        <v>11</v>
      </c>
      <c r="J117" t="s">
        <v>12</v>
      </c>
      <c r="K117" t="s">
        <v>12</v>
      </c>
      <c r="L117" s="5">
        <v>0.253</v>
      </c>
      <c r="M117" s="5">
        <v>0.313</v>
      </c>
      <c r="N117" s="5">
        <v>-0.28899999999999998</v>
      </c>
      <c r="O117" s="5">
        <v>0.85499999999999998</v>
      </c>
      <c r="P117" s="5">
        <v>-0.16500000000000001</v>
      </c>
      <c r="Q117" s="5">
        <v>0.14799999999999999</v>
      </c>
      <c r="R117" s="5">
        <v>-0.41899999999999998</v>
      </c>
      <c r="S117" s="5">
        <v>0.436</v>
      </c>
    </row>
    <row r="118" spans="1:19" x14ac:dyDescent="0.25">
      <c r="A118">
        <v>116</v>
      </c>
      <c r="B118" t="s">
        <v>125</v>
      </c>
      <c r="C118">
        <v>0.59699999999999998</v>
      </c>
      <c r="D118">
        <v>0.89800000000000002</v>
      </c>
      <c r="E118">
        <v>0.88100000000000001</v>
      </c>
      <c r="F118">
        <v>1.2500000000000001E-2</v>
      </c>
      <c r="G118" t="s">
        <v>11</v>
      </c>
      <c r="H118" t="s">
        <v>11</v>
      </c>
      <c r="I118" t="s">
        <v>11</v>
      </c>
      <c r="J118" t="s">
        <v>12</v>
      </c>
      <c r="K118" t="s">
        <v>12</v>
      </c>
      <c r="L118" s="5">
        <v>0.38900000000000001</v>
      </c>
      <c r="M118" s="5">
        <v>0.13800000000000001</v>
      </c>
      <c r="N118" s="5">
        <v>-0.14599999999999999</v>
      </c>
      <c r="O118" s="5">
        <v>0.67300000000000004</v>
      </c>
      <c r="P118" s="5">
        <v>-8.4600000000000005E-3</v>
      </c>
      <c r="Q118" s="5">
        <v>0.13</v>
      </c>
      <c r="R118" s="5">
        <v>-0.39700000000000002</v>
      </c>
      <c r="S118" s="5">
        <v>0.27600000000000002</v>
      </c>
    </row>
    <row r="119" spans="1:19" x14ac:dyDescent="0.25">
      <c r="A119">
        <v>117</v>
      </c>
      <c r="B119" t="s">
        <v>126</v>
      </c>
      <c r="C119">
        <v>1.35E-4</v>
      </c>
      <c r="D119">
        <v>0.92200000000000004</v>
      </c>
      <c r="E119">
        <v>6.11E-3</v>
      </c>
      <c r="F119">
        <v>0.69199999999999995</v>
      </c>
      <c r="G119" t="s">
        <v>12</v>
      </c>
      <c r="H119" t="s">
        <v>11</v>
      </c>
      <c r="I119" t="s">
        <v>11</v>
      </c>
      <c r="J119" t="s">
        <v>11</v>
      </c>
      <c r="K119" t="s">
        <v>12</v>
      </c>
      <c r="L119" s="5">
        <v>0.64600000000000002</v>
      </c>
      <c r="M119" s="5">
        <v>-4.6399999999999997E-2</v>
      </c>
      <c r="N119" s="5">
        <v>0.49099999999999999</v>
      </c>
      <c r="O119" s="5">
        <v>0.108</v>
      </c>
      <c r="P119" s="5">
        <v>0.307</v>
      </c>
      <c r="Q119" s="5">
        <v>0.26100000000000001</v>
      </c>
      <c r="R119" s="5">
        <v>-0.33800000000000002</v>
      </c>
      <c r="S119" s="5">
        <v>-0.23</v>
      </c>
    </row>
    <row r="120" spans="1:19" x14ac:dyDescent="0.25">
      <c r="A120">
        <v>118</v>
      </c>
      <c r="B120" t="s">
        <v>127</v>
      </c>
      <c r="C120">
        <v>6.9499999999999996E-3</v>
      </c>
      <c r="D120">
        <v>8.8999999999999996E-2</v>
      </c>
      <c r="E120">
        <v>0.91900000000000004</v>
      </c>
      <c r="F120">
        <v>0.72699999999999998</v>
      </c>
      <c r="G120" t="s">
        <v>12</v>
      </c>
      <c r="H120" t="s">
        <v>11</v>
      </c>
      <c r="I120" t="s">
        <v>11</v>
      </c>
      <c r="J120" t="s">
        <v>11</v>
      </c>
      <c r="K120" t="s">
        <v>12</v>
      </c>
      <c r="L120" s="5">
        <v>-1.53</v>
      </c>
      <c r="M120" s="5">
        <v>1.1299999999999999</v>
      </c>
      <c r="N120" s="5">
        <v>-0.105</v>
      </c>
      <c r="O120" s="5">
        <v>-0.29299999999999998</v>
      </c>
      <c r="P120" s="5">
        <v>-0.97499999999999998</v>
      </c>
      <c r="Q120" s="5">
        <v>0.157</v>
      </c>
      <c r="R120" s="5">
        <v>0.55500000000000005</v>
      </c>
      <c r="S120" s="5">
        <v>0.26200000000000001</v>
      </c>
    </row>
    <row r="121" spans="1:19" x14ac:dyDescent="0.25">
      <c r="A121">
        <v>119</v>
      </c>
      <c r="B121" t="s">
        <v>128</v>
      </c>
      <c r="C121">
        <v>0.89300000000000002</v>
      </c>
      <c r="D121">
        <v>0.91800000000000004</v>
      </c>
      <c r="E121">
        <v>3.3500000000000002E-2</v>
      </c>
      <c r="F121">
        <v>0.01</v>
      </c>
      <c r="G121" t="s">
        <v>11</v>
      </c>
      <c r="H121" t="s">
        <v>11</v>
      </c>
      <c r="I121" t="s">
        <v>12</v>
      </c>
      <c r="J121" t="s">
        <v>12</v>
      </c>
      <c r="K121" t="s">
        <v>12</v>
      </c>
      <c r="L121" s="5">
        <v>0.18099999999999999</v>
      </c>
      <c r="M121" s="5">
        <v>-0.11600000000000001</v>
      </c>
      <c r="N121" s="5">
        <v>0.91400000000000003</v>
      </c>
      <c r="O121" s="5">
        <v>-0.84899999999999998</v>
      </c>
      <c r="P121" s="5">
        <v>0.33100000000000002</v>
      </c>
      <c r="Q121" s="5">
        <v>0.216</v>
      </c>
      <c r="R121" s="5">
        <v>0.151</v>
      </c>
      <c r="S121" s="5">
        <v>-0.69799999999999995</v>
      </c>
    </row>
    <row r="122" spans="1:19" x14ac:dyDescent="0.25">
      <c r="A122">
        <v>120</v>
      </c>
      <c r="B122" t="s">
        <v>129</v>
      </c>
      <c r="C122">
        <v>0.77400000000000002</v>
      </c>
      <c r="D122">
        <v>0.71599999999999997</v>
      </c>
      <c r="E122">
        <v>0.92800000000000005</v>
      </c>
      <c r="F122">
        <v>2.3400000000000001E-2</v>
      </c>
      <c r="G122" t="s">
        <v>11</v>
      </c>
      <c r="H122" t="s">
        <v>11</v>
      </c>
      <c r="I122" t="s">
        <v>11</v>
      </c>
      <c r="J122" t="s">
        <v>12</v>
      </c>
      <c r="K122" t="s">
        <v>12</v>
      </c>
      <c r="L122" s="5">
        <v>0.57199999999999995</v>
      </c>
      <c r="M122" s="5">
        <v>0.60899999999999999</v>
      </c>
      <c r="N122" s="5">
        <v>-6.4699999999999994E-2</v>
      </c>
      <c r="O122" s="5">
        <v>1.25</v>
      </c>
      <c r="P122" s="5">
        <v>-0.17799999999999999</v>
      </c>
      <c r="Q122" s="5">
        <v>0.43099999999999999</v>
      </c>
      <c r="R122" s="5">
        <v>-0.75</v>
      </c>
      <c r="S122" s="5">
        <v>0.496</v>
      </c>
    </row>
    <row r="123" spans="1:19" x14ac:dyDescent="0.25">
      <c r="A123">
        <v>121</v>
      </c>
      <c r="B123" t="s">
        <v>130</v>
      </c>
      <c r="C123">
        <v>0.28699999999999998</v>
      </c>
      <c r="D123">
        <v>0.70599999999999996</v>
      </c>
      <c r="E123">
        <v>0.80300000000000005</v>
      </c>
      <c r="F123" s="6">
        <v>6.8499999999999996E-6</v>
      </c>
      <c r="G123" t="s">
        <v>11</v>
      </c>
      <c r="H123" t="s">
        <v>11</v>
      </c>
      <c r="I123" t="s">
        <v>11</v>
      </c>
      <c r="J123" t="s">
        <v>12</v>
      </c>
      <c r="K123" t="s">
        <v>12</v>
      </c>
      <c r="L123" s="5">
        <v>1.31</v>
      </c>
      <c r="M123" s="5">
        <v>0.76900000000000002</v>
      </c>
      <c r="N123" s="5">
        <v>-0.59299999999999997</v>
      </c>
      <c r="O123" s="5">
        <v>2.67</v>
      </c>
      <c r="P123" s="5">
        <v>-0.20499999999999999</v>
      </c>
      <c r="Q123" s="5">
        <v>0.56399999999999995</v>
      </c>
      <c r="R123" s="5">
        <v>-1.52</v>
      </c>
      <c r="S123" s="5">
        <v>1.1599999999999999</v>
      </c>
    </row>
    <row r="124" spans="1:19" x14ac:dyDescent="0.25">
      <c r="A124">
        <v>122</v>
      </c>
      <c r="B124" t="s">
        <v>131</v>
      </c>
      <c r="C124">
        <v>0.81399999999999995</v>
      </c>
      <c r="D124">
        <v>0.78700000000000003</v>
      </c>
      <c r="E124">
        <v>0.61799999999999999</v>
      </c>
      <c r="F124">
        <v>6.4300000000000002E-4</v>
      </c>
      <c r="G124" t="s">
        <v>11</v>
      </c>
      <c r="H124" t="s">
        <v>11</v>
      </c>
      <c r="I124" t="s">
        <v>11</v>
      </c>
      <c r="J124" t="s">
        <v>12</v>
      </c>
      <c r="K124" t="s">
        <v>12</v>
      </c>
      <c r="L124" s="5">
        <v>0.36899999999999999</v>
      </c>
      <c r="M124" s="5">
        <v>0.38100000000000001</v>
      </c>
      <c r="N124" s="5">
        <v>-0.51600000000000001</v>
      </c>
      <c r="O124" s="5">
        <v>1.27</v>
      </c>
      <c r="P124" s="5">
        <v>-0.22700000000000001</v>
      </c>
      <c r="Q124" s="5">
        <v>0.154</v>
      </c>
      <c r="R124" s="5">
        <v>-0.59599999999999997</v>
      </c>
      <c r="S124" s="5">
        <v>0.67</v>
      </c>
    </row>
    <row r="125" spans="1:19" x14ac:dyDescent="0.25">
      <c r="A125">
        <v>123</v>
      </c>
      <c r="B125" t="s">
        <v>132</v>
      </c>
      <c r="C125">
        <v>4.5199999999999997E-3</v>
      </c>
      <c r="D125">
        <v>0.89200000000000002</v>
      </c>
      <c r="E125">
        <v>0.89700000000000002</v>
      </c>
      <c r="F125" s="6">
        <v>6.9499999999999995E-5</v>
      </c>
      <c r="G125" t="s">
        <v>12</v>
      </c>
      <c r="H125" t="s">
        <v>11</v>
      </c>
      <c r="I125" t="s">
        <v>11</v>
      </c>
      <c r="J125" t="s">
        <v>12</v>
      </c>
      <c r="K125" t="s">
        <v>12</v>
      </c>
      <c r="L125" s="5">
        <v>0.91500000000000004</v>
      </c>
      <c r="M125" s="5">
        <v>0.14399999999999999</v>
      </c>
      <c r="N125" s="5">
        <v>0.114</v>
      </c>
      <c r="O125" s="5">
        <v>0.94499999999999995</v>
      </c>
      <c r="P125" s="5">
        <v>0.185</v>
      </c>
      <c r="Q125" s="5">
        <v>0.32900000000000001</v>
      </c>
      <c r="R125" s="5">
        <v>-0.73</v>
      </c>
      <c r="S125" s="5">
        <v>0.215</v>
      </c>
    </row>
    <row r="126" spans="1:19" x14ac:dyDescent="0.25">
      <c r="A126">
        <v>124</v>
      </c>
      <c r="B126" t="s">
        <v>133</v>
      </c>
      <c r="C126">
        <v>0.316</v>
      </c>
      <c r="D126">
        <v>0.91200000000000003</v>
      </c>
      <c r="E126">
        <v>0.84199999999999997</v>
      </c>
      <c r="F126">
        <v>1.5900000000000001E-3</v>
      </c>
      <c r="G126" t="s">
        <v>11</v>
      </c>
      <c r="H126" t="s">
        <v>11</v>
      </c>
      <c r="I126" t="s">
        <v>11</v>
      </c>
      <c r="J126" t="s">
        <v>12</v>
      </c>
      <c r="K126" t="s">
        <v>12</v>
      </c>
      <c r="L126" s="5">
        <v>0.53800000000000003</v>
      </c>
      <c r="M126" s="5">
        <v>0.115</v>
      </c>
      <c r="N126" s="5">
        <v>-0.21</v>
      </c>
      <c r="O126" s="5">
        <v>0.86299999999999999</v>
      </c>
      <c r="P126" s="5">
        <v>2.4500000000000001E-2</v>
      </c>
      <c r="Q126" s="5">
        <v>0.13900000000000001</v>
      </c>
      <c r="R126" s="5">
        <v>-0.51400000000000001</v>
      </c>
      <c r="S126" s="5">
        <v>0.35</v>
      </c>
    </row>
    <row r="127" spans="1:19" x14ac:dyDescent="0.25">
      <c r="A127">
        <v>125</v>
      </c>
      <c r="B127" t="s">
        <v>134</v>
      </c>
      <c r="C127">
        <v>8.1400000000000005E-4</v>
      </c>
      <c r="D127">
        <v>0.46899999999999997</v>
      </c>
      <c r="E127">
        <v>0.91100000000000003</v>
      </c>
      <c r="F127" s="6">
        <v>1.5300000000000001E-9</v>
      </c>
      <c r="G127" t="s">
        <v>12</v>
      </c>
      <c r="H127" t="s">
        <v>11</v>
      </c>
      <c r="I127" t="s">
        <v>11</v>
      </c>
      <c r="J127" t="s">
        <v>12</v>
      </c>
      <c r="K127" t="s">
        <v>12</v>
      </c>
      <c r="L127" s="5">
        <v>1.31</v>
      </c>
      <c r="M127" s="5">
        <v>0.51100000000000001</v>
      </c>
      <c r="N127" s="5">
        <v>0.10299999999999999</v>
      </c>
      <c r="O127" s="5">
        <v>1.72</v>
      </c>
      <c r="P127" s="5">
        <v>9.8199999999999996E-2</v>
      </c>
      <c r="Q127" s="5">
        <v>0.60899999999999999</v>
      </c>
      <c r="R127" s="5">
        <v>-1.21</v>
      </c>
      <c r="S127" s="5">
        <v>0.50600000000000001</v>
      </c>
    </row>
    <row r="128" spans="1:19" x14ac:dyDescent="0.25">
      <c r="A128">
        <v>126</v>
      </c>
      <c r="B128" t="s">
        <v>135</v>
      </c>
      <c r="C128">
        <v>9.7299999999999998E-2</v>
      </c>
      <c r="D128">
        <v>0.93300000000000005</v>
      </c>
      <c r="E128">
        <v>0.90600000000000003</v>
      </c>
      <c r="F128">
        <v>7.28E-3</v>
      </c>
      <c r="G128" t="s">
        <v>11</v>
      </c>
      <c r="H128" t="s">
        <v>11</v>
      </c>
      <c r="I128" t="s">
        <v>11</v>
      </c>
      <c r="J128" t="s">
        <v>12</v>
      </c>
      <c r="K128" t="s">
        <v>12</v>
      </c>
      <c r="L128" s="5">
        <v>1.08</v>
      </c>
      <c r="M128" s="5">
        <v>-8.1699999999999995E-2</v>
      </c>
      <c r="N128" s="5">
        <v>-0.154</v>
      </c>
      <c r="O128" s="5">
        <v>1.1499999999999999</v>
      </c>
      <c r="P128" s="5">
        <v>0.27200000000000002</v>
      </c>
      <c r="Q128" s="5">
        <v>0.191</v>
      </c>
      <c r="R128" s="5">
        <v>-0.80800000000000005</v>
      </c>
      <c r="S128" s="5">
        <v>0.34499999999999997</v>
      </c>
    </row>
    <row r="129" spans="1:19" x14ac:dyDescent="0.25">
      <c r="A129">
        <v>127</v>
      </c>
      <c r="B129" t="s">
        <v>136</v>
      </c>
      <c r="C129">
        <v>5.7600000000000001E-4</v>
      </c>
      <c r="D129">
        <v>0.91900000000000004</v>
      </c>
      <c r="E129" s="5">
        <v>0.72</v>
      </c>
      <c r="F129">
        <v>1.09E-2</v>
      </c>
      <c r="G129" t="s">
        <v>12</v>
      </c>
      <c r="H129" t="s">
        <v>11</v>
      </c>
      <c r="I129" t="s">
        <v>11</v>
      </c>
      <c r="J129" t="s">
        <v>12</v>
      </c>
      <c r="K129" t="s">
        <v>12</v>
      </c>
      <c r="L129" s="5">
        <v>1.35</v>
      </c>
      <c r="M129" s="5">
        <v>-0.114</v>
      </c>
      <c r="N129" s="5">
        <v>0.375</v>
      </c>
      <c r="O129" s="5">
        <v>0.85799999999999998</v>
      </c>
      <c r="P129" s="5">
        <v>0.48799999999999999</v>
      </c>
      <c r="Q129" s="5">
        <v>0.374</v>
      </c>
      <c r="R129" s="5">
        <v>-0.86</v>
      </c>
      <c r="S129" s="5">
        <v>-1.7600000000000001E-3</v>
      </c>
    </row>
    <row r="130" spans="1:19" x14ac:dyDescent="0.25">
      <c r="A130">
        <v>128</v>
      </c>
      <c r="B130" t="s">
        <v>137</v>
      </c>
      <c r="C130">
        <v>0.48099999999999998</v>
      </c>
      <c r="D130">
        <v>0.93600000000000005</v>
      </c>
      <c r="E130">
        <v>0.28899999999999998</v>
      </c>
      <c r="F130">
        <v>3.1799999999999998E-4</v>
      </c>
      <c r="G130" t="s">
        <v>11</v>
      </c>
      <c r="H130" t="s">
        <v>11</v>
      </c>
      <c r="I130" t="s">
        <v>11</v>
      </c>
      <c r="J130" t="s">
        <v>12</v>
      </c>
      <c r="K130" t="s">
        <v>12</v>
      </c>
      <c r="L130" s="5">
        <v>0.95399999999999996</v>
      </c>
      <c r="M130" s="5">
        <v>-8.5599999999999996E-2</v>
      </c>
      <c r="N130" s="5">
        <v>-1.0900000000000001</v>
      </c>
      <c r="O130" s="5">
        <v>1.96</v>
      </c>
      <c r="P130" s="5">
        <v>8.9200000000000008E-3</v>
      </c>
      <c r="Q130" s="5">
        <v>-7.6700000000000004E-2</v>
      </c>
      <c r="R130" s="5">
        <v>-0.94499999999999995</v>
      </c>
      <c r="S130" s="5">
        <v>1.01</v>
      </c>
    </row>
    <row r="131" spans="1:19" x14ac:dyDescent="0.25">
      <c r="A131">
        <v>129</v>
      </c>
      <c r="B131" t="s">
        <v>138</v>
      </c>
      <c r="C131">
        <v>0.86599999999999999</v>
      </c>
      <c r="D131">
        <v>0.108</v>
      </c>
      <c r="E131">
        <v>1.4200000000000001E-2</v>
      </c>
      <c r="F131">
        <v>0.28299999999999997</v>
      </c>
      <c r="G131" t="s">
        <v>11</v>
      </c>
      <c r="H131" t="s">
        <v>11</v>
      </c>
      <c r="I131" t="s">
        <v>12</v>
      </c>
      <c r="J131" t="s">
        <v>11</v>
      </c>
      <c r="K131" t="s">
        <v>12</v>
      </c>
      <c r="L131" s="5">
        <v>0.26300000000000001</v>
      </c>
      <c r="M131" s="5">
        <v>-0.872</v>
      </c>
      <c r="N131" s="5">
        <v>-1.1200000000000001</v>
      </c>
      <c r="O131" s="5">
        <v>0.51400000000000001</v>
      </c>
      <c r="P131" s="5">
        <v>0.221</v>
      </c>
      <c r="Q131" s="5">
        <v>-0.65100000000000002</v>
      </c>
      <c r="R131" s="5">
        <v>-4.2099999999999999E-2</v>
      </c>
      <c r="S131" s="5">
        <v>0.47199999999999998</v>
      </c>
    </row>
    <row r="132" spans="1:19" x14ac:dyDescent="0.25">
      <c r="A132">
        <v>130</v>
      </c>
      <c r="B132" t="s">
        <v>139</v>
      </c>
      <c r="C132">
        <v>0.33500000000000002</v>
      </c>
      <c r="D132">
        <v>0.63500000000000001</v>
      </c>
      <c r="E132">
        <v>0.83499999999999996</v>
      </c>
      <c r="F132">
        <v>1.9699999999999999E-2</v>
      </c>
      <c r="G132" t="s">
        <v>11</v>
      </c>
      <c r="H132" t="s">
        <v>11</v>
      </c>
      <c r="I132" t="s">
        <v>11</v>
      </c>
      <c r="J132" t="s">
        <v>12</v>
      </c>
      <c r="K132" t="s">
        <v>12</v>
      </c>
      <c r="L132" s="5">
        <v>-0.67100000000000004</v>
      </c>
      <c r="M132" s="5">
        <v>-0.46400000000000002</v>
      </c>
      <c r="N132" s="5">
        <v>-0.27900000000000003</v>
      </c>
      <c r="O132" s="5">
        <v>-0.85499999999999998</v>
      </c>
      <c r="P132" s="5">
        <v>-5.6800000000000002E-3</v>
      </c>
      <c r="Q132" s="5">
        <v>-0.46899999999999997</v>
      </c>
      <c r="R132" s="5">
        <v>0.66500000000000004</v>
      </c>
      <c r="S132" s="5">
        <v>-0.19</v>
      </c>
    </row>
    <row r="133" spans="1:19" x14ac:dyDescent="0.25">
      <c r="A133">
        <v>131</v>
      </c>
      <c r="B133" t="s">
        <v>140</v>
      </c>
      <c r="C133">
        <v>4.19E-2</v>
      </c>
      <c r="D133">
        <v>0.14199999999999999</v>
      </c>
      <c r="E133">
        <v>3.9300000000000003E-3</v>
      </c>
      <c r="F133">
        <v>0.193</v>
      </c>
      <c r="G133" t="s">
        <v>12</v>
      </c>
      <c r="H133" t="s">
        <v>11</v>
      </c>
      <c r="I133" t="s">
        <v>12</v>
      </c>
      <c r="J133" t="s">
        <v>11</v>
      </c>
      <c r="K133" t="s">
        <v>12</v>
      </c>
      <c r="L133" s="5">
        <v>-0.80700000000000005</v>
      </c>
      <c r="M133" s="5">
        <v>-0.63800000000000001</v>
      </c>
      <c r="N133" s="5">
        <v>-0.98799999999999999</v>
      </c>
      <c r="O133" s="5">
        <v>-0.45600000000000002</v>
      </c>
      <c r="P133" s="5">
        <v>-0.13</v>
      </c>
      <c r="Q133" s="5">
        <v>-0.76800000000000002</v>
      </c>
      <c r="R133" s="5">
        <v>0.67700000000000005</v>
      </c>
      <c r="S133" s="5">
        <v>0.221</v>
      </c>
    </row>
    <row r="134" spans="1:19" x14ac:dyDescent="0.25">
      <c r="A134">
        <v>132</v>
      </c>
      <c r="B134" t="s">
        <v>141</v>
      </c>
      <c r="C134">
        <v>2.41E-2</v>
      </c>
      <c r="D134">
        <v>0.84399999999999997</v>
      </c>
      <c r="E134">
        <v>2.0900000000000001E-4</v>
      </c>
      <c r="F134">
        <v>0.82299999999999995</v>
      </c>
      <c r="G134" t="s">
        <v>11</v>
      </c>
      <c r="H134" t="s">
        <v>11</v>
      </c>
      <c r="I134" t="s">
        <v>12</v>
      </c>
      <c r="J134" t="s">
        <v>11</v>
      </c>
      <c r="K134" t="s">
        <v>12</v>
      </c>
      <c r="L134" s="5">
        <v>0.47299999999999998</v>
      </c>
      <c r="M134" s="5">
        <v>0.124</v>
      </c>
      <c r="N134" s="5">
        <v>0.65</v>
      </c>
      <c r="O134" s="5">
        <v>-5.2699999999999997E-2</v>
      </c>
      <c r="P134" s="5">
        <v>0.219</v>
      </c>
      <c r="Q134" s="5">
        <v>0.34300000000000003</v>
      </c>
      <c r="R134" s="5">
        <v>-0.254</v>
      </c>
      <c r="S134" s="5">
        <v>-0.307</v>
      </c>
    </row>
    <row r="135" spans="1:19" x14ac:dyDescent="0.25">
      <c r="A135">
        <v>133</v>
      </c>
      <c r="B135" t="s">
        <v>142</v>
      </c>
      <c r="C135">
        <v>0.91500000000000004</v>
      </c>
      <c r="D135">
        <v>0.94299999999999995</v>
      </c>
      <c r="E135">
        <v>8.1099999999999992E-3</v>
      </c>
      <c r="F135">
        <v>4.2700000000000004E-3</v>
      </c>
      <c r="G135" t="s">
        <v>11</v>
      </c>
      <c r="H135" t="s">
        <v>11</v>
      </c>
      <c r="I135" t="s">
        <v>12</v>
      </c>
      <c r="J135" t="s">
        <v>12</v>
      </c>
      <c r="K135" t="s">
        <v>12</v>
      </c>
      <c r="L135" s="5">
        <v>0.10199999999999999</v>
      </c>
      <c r="M135" s="5">
        <v>1.0699999999999999E-2</v>
      </c>
      <c r="N135" s="5">
        <v>0.91100000000000003</v>
      </c>
      <c r="O135" s="5">
        <v>-0.79900000000000004</v>
      </c>
      <c r="P135" s="5">
        <v>0.248</v>
      </c>
      <c r="Q135" s="5">
        <v>0.25800000000000001</v>
      </c>
      <c r="R135" s="5">
        <v>0.14599999999999999</v>
      </c>
      <c r="S135" s="5">
        <v>-0.65200000000000002</v>
      </c>
    </row>
    <row r="136" spans="1:19" x14ac:dyDescent="0.25">
      <c r="A136">
        <v>134</v>
      </c>
      <c r="B136" t="s">
        <v>143</v>
      </c>
      <c r="C136">
        <v>0.86699999999999999</v>
      </c>
      <c r="D136">
        <v>1.37E-2</v>
      </c>
      <c r="E136">
        <v>0.13</v>
      </c>
      <c r="F136">
        <v>0.85899999999999999</v>
      </c>
      <c r="G136" t="s">
        <v>11</v>
      </c>
      <c r="H136" t="s">
        <v>12</v>
      </c>
      <c r="I136" t="s">
        <v>11</v>
      </c>
      <c r="J136" t="s">
        <v>11</v>
      </c>
      <c r="K136" t="s">
        <v>12</v>
      </c>
      <c r="L136" s="5">
        <v>0.19500000000000001</v>
      </c>
      <c r="M136" s="5">
        <v>-0.872</v>
      </c>
      <c r="N136" s="5">
        <v>-0.63600000000000001</v>
      </c>
      <c r="O136" s="5">
        <v>-4.07E-2</v>
      </c>
      <c r="P136" s="5">
        <v>0.32600000000000001</v>
      </c>
      <c r="Q136" s="5">
        <v>-0.54600000000000004</v>
      </c>
      <c r="R136" s="5">
        <v>0.13100000000000001</v>
      </c>
      <c r="S136" s="5">
        <v>8.9800000000000005E-2</v>
      </c>
    </row>
    <row r="137" spans="1:19" x14ac:dyDescent="0.25">
      <c r="A137">
        <v>135</v>
      </c>
      <c r="B137" t="s">
        <v>144</v>
      </c>
      <c r="C137">
        <v>0.77200000000000002</v>
      </c>
      <c r="D137">
        <v>0.183</v>
      </c>
      <c r="E137">
        <v>2.8199999999999999E-2</v>
      </c>
      <c r="F137">
        <v>0.82399999999999995</v>
      </c>
      <c r="G137" t="s">
        <v>11</v>
      </c>
      <c r="H137" t="s">
        <v>11</v>
      </c>
      <c r="I137" t="s">
        <v>12</v>
      </c>
      <c r="J137" t="s">
        <v>11</v>
      </c>
      <c r="K137" t="s">
        <v>12</v>
      </c>
      <c r="L137" s="5">
        <v>-0.375</v>
      </c>
      <c r="M137" s="5">
        <v>-0.72899999999999998</v>
      </c>
      <c r="N137" s="5">
        <v>-0.98899999999999999</v>
      </c>
      <c r="O137" s="5">
        <v>-0.115</v>
      </c>
      <c r="P137" s="5">
        <v>2.3599999999999999E-2</v>
      </c>
      <c r="Q137" s="5">
        <v>-0.70499999999999996</v>
      </c>
      <c r="R137" s="5">
        <v>0.39800000000000002</v>
      </c>
      <c r="S137" s="5">
        <v>0.28299999999999997</v>
      </c>
    </row>
    <row r="138" spans="1:19" x14ac:dyDescent="0.25">
      <c r="A138">
        <v>136</v>
      </c>
      <c r="B138" t="s">
        <v>145</v>
      </c>
      <c r="C138">
        <v>0.33900000000000002</v>
      </c>
      <c r="D138">
        <v>0.878</v>
      </c>
      <c r="E138">
        <v>0.93100000000000005</v>
      </c>
      <c r="F138">
        <v>1.0500000000000001E-2</v>
      </c>
      <c r="G138" t="s">
        <v>11</v>
      </c>
      <c r="H138" t="s">
        <v>11</v>
      </c>
      <c r="I138" t="s">
        <v>11</v>
      </c>
      <c r="J138" t="s">
        <v>12</v>
      </c>
      <c r="K138" t="s">
        <v>12</v>
      </c>
      <c r="L138" s="5">
        <v>0.53600000000000003</v>
      </c>
      <c r="M138" s="5">
        <v>0.182</v>
      </c>
      <c r="N138" s="5">
        <v>-2.29E-2</v>
      </c>
      <c r="O138" s="5">
        <v>0.74099999999999999</v>
      </c>
      <c r="P138" s="5">
        <v>3.6999999999999998E-2</v>
      </c>
      <c r="Q138" s="5">
        <v>0.22</v>
      </c>
      <c r="R138" s="5">
        <v>-0.499</v>
      </c>
      <c r="S138" s="5">
        <v>0.24199999999999999</v>
      </c>
    </row>
    <row r="139" spans="1:19" x14ac:dyDescent="0.25">
      <c r="A139">
        <v>137</v>
      </c>
      <c r="B139" t="s">
        <v>146</v>
      </c>
      <c r="C139">
        <v>0.28999999999999998</v>
      </c>
      <c r="D139">
        <v>0.92</v>
      </c>
      <c r="E139">
        <v>0.93400000000000005</v>
      </c>
      <c r="F139" s="5">
        <v>2.3699999999999999E-2</v>
      </c>
      <c r="G139" t="s">
        <v>11</v>
      </c>
      <c r="H139" t="s">
        <v>11</v>
      </c>
      <c r="I139" t="s">
        <v>11</v>
      </c>
      <c r="J139" t="s">
        <v>12</v>
      </c>
      <c r="K139" t="s">
        <v>12</v>
      </c>
      <c r="L139" s="5">
        <v>0.52900000000000003</v>
      </c>
      <c r="M139" s="5">
        <v>8.9200000000000002E-2</v>
      </c>
      <c r="N139" s="5">
        <v>-6.9300000000000004E-3</v>
      </c>
      <c r="O139" s="5">
        <v>0.625</v>
      </c>
      <c r="P139" s="5">
        <v>8.5800000000000001E-2</v>
      </c>
      <c r="Q139" s="5">
        <v>0.17499999999999999</v>
      </c>
      <c r="R139" s="5">
        <v>-0.443</v>
      </c>
      <c r="S139" s="5">
        <v>0.182</v>
      </c>
    </row>
    <row r="140" spans="1:19" x14ac:dyDescent="0.25">
      <c r="A140">
        <v>138</v>
      </c>
      <c r="B140" t="s">
        <v>147</v>
      </c>
      <c r="C140" s="5">
        <v>5.1999999999999998E-2</v>
      </c>
      <c r="D140">
        <v>9.7000000000000003E-2</v>
      </c>
      <c r="E140">
        <v>6.5599999999999999E-3</v>
      </c>
      <c r="F140">
        <v>8.9700000000000002E-2</v>
      </c>
      <c r="G140" t="s">
        <v>11</v>
      </c>
      <c r="H140" t="s">
        <v>11</v>
      </c>
      <c r="I140" t="s">
        <v>12</v>
      </c>
      <c r="J140" t="s">
        <v>11</v>
      </c>
      <c r="K140" t="s">
        <v>12</v>
      </c>
      <c r="L140" s="5">
        <v>0.79200000000000004</v>
      </c>
      <c r="M140" s="5">
        <v>0.70499999999999996</v>
      </c>
      <c r="N140" s="5">
        <v>0.94799999999999995</v>
      </c>
      <c r="O140" s="5">
        <v>0.55000000000000004</v>
      </c>
      <c r="P140" s="5">
        <v>8.2600000000000007E-2</v>
      </c>
      <c r="Q140" s="5">
        <v>0.78700000000000003</v>
      </c>
      <c r="R140" s="5">
        <v>-0.71</v>
      </c>
      <c r="S140" s="5">
        <v>-0.16</v>
      </c>
    </row>
    <row r="141" spans="1:19" x14ac:dyDescent="0.25">
      <c r="A141">
        <v>139</v>
      </c>
      <c r="B141" t="s">
        <v>148</v>
      </c>
      <c r="C141">
        <v>4.1200000000000001E-2</v>
      </c>
      <c r="D141">
        <v>0.78800000000000003</v>
      </c>
      <c r="E141">
        <v>0.51900000000000002</v>
      </c>
      <c r="F141">
        <v>0.81299999999999994</v>
      </c>
      <c r="G141" t="s">
        <v>12</v>
      </c>
      <c r="H141" t="s">
        <v>11</v>
      </c>
      <c r="I141" t="s">
        <v>11</v>
      </c>
      <c r="J141" t="s">
        <v>11</v>
      </c>
      <c r="K141" t="s">
        <v>12</v>
      </c>
      <c r="L141" s="5">
        <v>0.82399999999999995</v>
      </c>
      <c r="M141" s="5">
        <v>-0.28299999999999997</v>
      </c>
      <c r="N141" s="5">
        <v>0.43099999999999999</v>
      </c>
      <c r="O141" s="5">
        <v>0.11</v>
      </c>
      <c r="P141" s="5">
        <v>0.45500000000000002</v>
      </c>
      <c r="Q141" s="5">
        <v>0.17199999999999999</v>
      </c>
      <c r="R141" s="5">
        <v>-0.36899999999999999</v>
      </c>
      <c r="S141" s="5">
        <v>-0.25800000000000001</v>
      </c>
    </row>
    <row r="142" spans="1:19" x14ac:dyDescent="0.25">
      <c r="A142">
        <v>140</v>
      </c>
      <c r="B142" t="s">
        <v>149</v>
      </c>
      <c r="C142">
        <v>0.66700000000000004</v>
      </c>
      <c r="D142">
        <v>2.0200000000000001E-3</v>
      </c>
      <c r="E142">
        <v>0.92900000000000005</v>
      </c>
      <c r="F142" s="6">
        <v>3.3299999999999999E-9</v>
      </c>
      <c r="G142" t="s">
        <v>11</v>
      </c>
      <c r="H142" t="s">
        <v>12</v>
      </c>
      <c r="I142" t="s">
        <v>11</v>
      </c>
      <c r="J142" t="s">
        <v>12</v>
      </c>
      <c r="K142" t="s">
        <v>12</v>
      </c>
      <c r="L142" s="5">
        <v>-0.47299999999999998</v>
      </c>
      <c r="M142" s="5">
        <v>-1.28</v>
      </c>
      <c r="N142" s="5">
        <v>3.8100000000000002E-2</v>
      </c>
      <c r="O142" s="5">
        <v>-1.79</v>
      </c>
      <c r="P142" s="5">
        <v>0.53200000000000003</v>
      </c>
      <c r="Q142" s="5">
        <v>-0.749</v>
      </c>
      <c r="R142" s="5">
        <v>1</v>
      </c>
      <c r="S142" s="5">
        <v>-0.78700000000000003</v>
      </c>
    </row>
    <row r="143" spans="1:19" x14ac:dyDescent="0.25">
      <c r="A143">
        <v>141</v>
      </c>
      <c r="B143" t="s">
        <v>150</v>
      </c>
      <c r="C143">
        <v>0.57399999999999995</v>
      </c>
      <c r="D143">
        <v>0.93400000000000005</v>
      </c>
      <c r="E143">
        <v>0.80100000000000005</v>
      </c>
      <c r="F143">
        <v>1.0500000000000001E-2</v>
      </c>
      <c r="G143" t="s">
        <v>11</v>
      </c>
      <c r="H143" t="s">
        <v>11</v>
      </c>
      <c r="I143" t="s">
        <v>11</v>
      </c>
      <c r="J143" t="s">
        <v>12</v>
      </c>
      <c r="K143" t="s">
        <v>12</v>
      </c>
      <c r="L143" s="5">
        <v>0.42399999999999999</v>
      </c>
      <c r="M143" s="5">
        <v>5.0299999999999997E-2</v>
      </c>
      <c r="N143" s="5">
        <v>-0.25600000000000001</v>
      </c>
      <c r="O143" s="5">
        <v>0.73099999999999998</v>
      </c>
      <c r="P143" s="5">
        <v>1.6899999999999998E-2</v>
      </c>
      <c r="Q143" s="5">
        <v>6.7199999999999996E-2</v>
      </c>
      <c r="R143" s="5">
        <v>-0.40799999999999997</v>
      </c>
      <c r="S143" s="5">
        <v>0.32300000000000001</v>
      </c>
    </row>
    <row r="144" spans="1:19" x14ac:dyDescent="0.25">
      <c r="A144">
        <v>142</v>
      </c>
      <c r="B144" t="s">
        <v>151</v>
      </c>
      <c r="C144">
        <v>2.9399999999999999E-3</v>
      </c>
      <c r="D144">
        <v>7.3999999999999996E-2</v>
      </c>
      <c r="E144">
        <v>0.41899999999999998</v>
      </c>
      <c r="F144">
        <v>7.8300000000000002E-3</v>
      </c>
      <c r="G144" t="s">
        <v>12</v>
      </c>
      <c r="H144" t="s">
        <v>11</v>
      </c>
      <c r="I144" t="s">
        <v>11</v>
      </c>
      <c r="J144" t="s">
        <v>12</v>
      </c>
      <c r="K144" t="s">
        <v>12</v>
      </c>
      <c r="L144" s="5">
        <v>1.04</v>
      </c>
      <c r="M144" s="5">
        <v>-0.745</v>
      </c>
      <c r="N144" s="5">
        <v>-0.47</v>
      </c>
      <c r="O144" s="5">
        <v>0.76700000000000002</v>
      </c>
      <c r="P144" s="5">
        <v>0.51600000000000001</v>
      </c>
      <c r="Q144" s="5">
        <v>-0.23</v>
      </c>
      <c r="R144" s="5">
        <v>-0.52600000000000002</v>
      </c>
      <c r="S144" s="5">
        <v>0.24</v>
      </c>
    </row>
    <row r="145" spans="1:19" x14ac:dyDescent="0.25">
      <c r="A145">
        <v>143</v>
      </c>
      <c r="B145" t="s">
        <v>152</v>
      </c>
      <c r="C145">
        <v>1.4899999999999999E-4</v>
      </c>
      <c r="D145">
        <v>0.92800000000000005</v>
      </c>
      <c r="E145">
        <v>0.25900000000000001</v>
      </c>
      <c r="F145">
        <v>8.4399999999999996E-3</v>
      </c>
      <c r="G145" t="s">
        <v>12</v>
      </c>
      <c r="H145" t="s">
        <v>11</v>
      </c>
      <c r="I145" t="s">
        <v>11</v>
      </c>
      <c r="J145" t="s">
        <v>12</v>
      </c>
      <c r="K145" t="s">
        <v>12</v>
      </c>
      <c r="L145" s="5">
        <v>0.999</v>
      </c>
      <c r="M145" s="5">
        <v>5.7799999999999997E-2</v>
      </c>
      <c r="N145" s="5">
        <v>0.44700000000000001</v>
      </c>
      <c r="O145" s="5">
        <v>0.61</v>
      </c>
      <c r="P145" s="5">
        <v>0.33200000000000002</v>
      </c>
      <c r="Q145" s="5">
        <v>0.39</v>
      </c>
      <c r="R145" s="5">
        <v>-0.66700000000000004</v>
      </c>
      <c r="S145" s="5">
        <v>-5.62E-2</v>
      </c>
    </row>
    <row r="146" spans="1:19" x14ac:dyDescent="0.25">
      <c r="A146">
        <v>144</v>
      </c>
      <c r="B146" t="s">
        <v>153</v>
      </c>
      <c r="C146">
        <v>0.625</v>
      </c>
      <c r="D146">
        <v>0.66100000000000003</v>
      </c>
      <c r="E146">
        <v>4.0599999999999997E-2</v>
      </c>
      <c r="F146">
        <v>0.87</v>
      </c>
      <c r="G146" t="s">
        <v>11</v>
      </c>
      <c r="H146" t="s">
        <v>11</v>
      </c>
      <c r="I146" t="s">
        <v>12</v>
      </c>
      <c r="J146" t="s">
        <v>11</v>
      </c>
      <c r="K146" t="s">
        <v>12</v>
      </c>
      <c r="L146" s="5">
        <v>-0.50600000000000001</v>
      </c>
      <c r="M146" s="5">
        <v>-0.44800000000000001</v>
      </c>
      <c r="N146" s="5">
        <v>-0.98199999999999998</v>
      </c>
      <c r="O146" s="5">
        <v>2.7699999999999999E-2</v>
      </c>
      <c r="P146" s="5">
        <v>-0.14799999999999999</v>
      </c>
      <c r="Q146" s="5">
        <v>-0.59599999999999997</v>
      </c>
      <c r="R146" s="5">
        <v>0.35799999999999998</v>
      </c>
      <c r="S146" s="5">
        <v>0.38600000000000001</v>
      </c>
    </row>
    <row r="147" spans="1:19" x14ac:dyDescent="0.25">
      <c r="A147">
        <v>145</v>
      </c>
      <c r="B147" t="s">
        <v>154</v>
      </c>
      <c r="C147">
        <v>0.37</v>
      </c>
      <c r="D147">
        <v>9.7100000000000006E-2</v>
      </c>
      <c r="E147">
        <v>4.5300000000000002E-3</v>
      </c>
      <c r="F147">
        <v>5.2100000000000002E-3</v>
      </c>
      <c r="G147" t="s">
        <v>11</v>
      </c>
      <c r="H147" t="s">
        <v>11</v>
      </c>
      <c r="I147" t="s">
        <v>12</v>
      </c>
      <c r="J147" t="s">
        <v>12</v>
      </c>
      <c r="K147" t="s">
        <v>12</v>
      </c>
      <c r="L147" s="5">
        <v>-0.84699999999999998</v>
      </c>
      <c r="M147" s="5">
        <v>1.1499999999999999</v>
      </c>
      <c r="N147" s="5">
        <v>1.6</v>
      </c>
      <c r="O147" s="5">
        <v>-1.3</v>
      </c>
      <c r="P147" s="5">
        <v>-0.38500000000000001</v>
      </c>
      <c r="Q147" s="5">
        <v>0.76300000000000001</v>
      </c>
      <c r="R147" s="5">
        <v>0.46200000000000002</v>
      </c>
      <c r="S147" s="5">
        <v>-0.83899999999999997</v>
      </c>
    </row>
    <row r="148" spans="1:19" x14ac:dyDescent="0.25">
      <c r="A148">
        <v>146</v>
      </c>
      <c r="B148" t="s">
        <v>155</v>
      </c>
      <c r="C148">
        <v>0.57099999999999995</v>
      </c>
      <c r="D148">
        <v>0.82399999999999995</v>
      </c>
      <c r="E148">
        <v>5.8100000000000003E-4</v>
      </c>
      <c r="F148">
        <v>0.20200000000000001</v>
      </c>
      <c r="G148" t="s">
        <v>11</v>
      </c>
      <c r="H148" t="s">
        <v>11</v>
      </c>
      <c r="I148" t="s">
        <v>12</v>
      </c>
      <c r="J148" t="s">
        <v>11</v>
      </c>
      <c r="K148" t="s">
        <v>12</v>
      </c>
      <c r="L148" s="5">
        <v>0.52800000000000002</v>
      </c>
      <c r="M148" s="5">
        <v>0.30399999999999999</v>
      </c>
      <c r="N148" s="5">
        <v>1.39</v>
      </c>
      <c r="O148" s="5">
        <v>-0.55500000000000005</v>
      </c>
      <c r="P148" s="5">
        <v>0.32700000000000001</v>
      </c>
      <c r="Q148" s="5">
        <v>0.63100000000000001</v>
      </c>
      <c r="R148" s="5">
        <v>-0.20100000000000001</v>
      </c>
      <c r="S148" s="5">
        <v>-0.75600000000000001</v>
      </c>
    </row>
    <row r="149" spans="1:19" x14ac:dyDescent="0.25">
      <c r="A149">
        <v>147</v>
      </c>
      <c r="B149" t="s">
        <v>156</v>
      </c>
      <c r="C149">
        <v>0.93200000000000005</v>
      </c>
      <c r="D149">
        <v>0.129</v>
      </c>
      <c r="E149">
        <v>0.93200000000000005</v>
      </c>
      <c r="F149">
        <v>1.9800000000000002E-2</v>
      </c>
      <c r="G149" t="s">
        <v>11</v>
      </c>
      <c r="H149" t="s">
        <v>11</v>
      </c>
      <c r="I149" t="s">
        <v>11</v>
      </c>
      <c r="J149" t="s">
        <v>12</v>
      </c>
      <c r="K149" t="s">
        <v>12</v>
      </c>
      <c r="L149" s="5">
        <v>9.4299999999999995E-2</v>
      </c>
      <c r="M149" s="5">
        <v>1.44</v>
      </c>
      <c r="N149" s="5">
        <v>3.6200000000000003E-2</v>
      </c>
      <c r="O149" s="5">
        <v>1.5</v>
      </c>
      <c r="P149" s="5">
        <v>-0.68899999999999995</v>
      </c>
      <c r="Q149" s="5">
        <v>0.754</v>
      </c>
      <c r="R149" s="5">
        <v>-0.78400000000000003</v>
      </c>
      <c r="S149" s="5">
        <v>0.71799999999999997</v>
      </c>
    </row>
    <row r="150" spans="1:19" x14ac:dyDescent="0.25">
      <c r="A150">
        <v>148</v>
      </c>
      <c r="B150" t="s">
        <v>157</v>
      </c>
      <c r="C150">
        <v>0.79300000000000004</v>
      </c>
      <c r="D150">
        <v>0.107</v>
      </c>
      <c r="E150">
        <v>1.5499999999999999E-3</v>
      </c>
      <c r="F150" s="5">
        <v>2.4400000000000002E-2</v>
      </c>
      <c r="G150" t="s">
        <v>11</v>
      </c>
      <c r="H150" t="s">
        <v>11</v>
      </c>
      <c r="I150" t="s">
        <v>12</v>
      </c>
      <c r="J150" t="s">
        <v>12</v>
      </c>
      <c r="K150" t="s">
        <v>12</v>
      </c>
      <c r="L150" s="5">
        <v>0.27500000000000002</v>
      </c>
      <c r="M150" s="5">
        <v>-0.64500000000000002</v>
      </c>
      <c r="N150" s="5">
        <v>-0.998</v>
      </c>
      <c r="O150" s="5">
        <v>0.628</v>
      </c>
      <c r="P150" s="5">
        <v>0.14199999999999999</v>
      </c>
      <c r="Q150" s="5">
        <v>-0.503</v>
      </c>
      <c r="R150" s="5">
        <v>-0.13300000000000001</v>
      </c>
      <c r="S150" s="5">
        <v>0.495</v>
      </c>
    </row>
    <row r="151" spans="1:19" x14ac:dyDescent="0.25">
      <c r="A151">
        <v>149</v>
      </c>
      <c r="B151" t="s">
        <v>158</v>
      </c>
      <c r="C151">
        <v>0.35499999999999998</v>
      </c>
      <c r="D151">
        <v>0.90900000000000003</v>
      </c>
      <c r="E151">
        <v>0.78500000000000003</v>
      </c>
      <c r="F151">
        <v>2.2499999999999999E-2</v>
      </c>
      <c r="G151" t="s">
        <v>11</v>
      </c>
      <c r="H151" t="s">
        <v>11</v>
      </c>
      <c r="I151" t="s">
        <v>11</v>
      </c>
      <c r="J151" t="s">
        <v>12</v>
      </c>
      <c r="K151" t="s">
        <v>12</v>
      </c>
      <c r="L151" s="5">
        <v>0.495</v>
      </c>
      <c r="M151" s="5">
        <v>-0.11799999999999999</v>
      </c>
      <c r="N151" s="5">
        <v>-0.25700000000000001</v>
      </c>
      <c r="O151" s="5">
        <v>0.63400000000000001</v>
      </c>
      <c r="P151" s="5">
        <v>0.11799999999999999</v>
      </c>
      <c r="Q151" s="5">
        <v>5.6599999999999999E-4</v>
      </c>
      <c r="R151" s="5">
        <v>-0.377</v>
      </c>
      <c r="S151" s="5">
        <v>0.25800000000000001</v>
      </c>
    </row>
    <row r="152" spans="1:19" x14ac:dyDescent="0.25">
      <c r="A152">
        <v>150</v>
      </c>
      <c r="B152" t="s">
        <v>159</v>
      </c>
      <c r="C152">
        <v>0.24099999999999999</v>
      </c>
      <c r="D152">
        <v>0.376</v>
      </c>
      <c r="E152">
        <v>0.27600000000000002</v>
      </c>
      <c r="F152">
        <v>2.69E-2</v>
      </c>
      <c r="G152" t="s">
        <v>11</v>
      </c>
      <c r="H152" t="s">
        <v>11</v>
      </c>
      <c r="I152" t="s">
        <v>11</v>
      </c>
      <c r="J152" t="s">
        <v>12</v>
      </c>
      <c r="K152" t="s">
        <v>12</v>
      </c>
      <c r="L152" s="5">
        <v>0.57699999999999996</v>
      </c>
      <c r="M152" s="5">
        <v>-0.46700000000000003</v>
      </c>
      <c r="N152" s="5">
        <v>-0.52100000000000002</v>
      </c>
      <c r="O152" s="5">
        <v>0.63100000000000001</v>
      </c>
      <c r="P152" s="5">
        <v>0.248</v>
      </c>
      <c r="Q152" s="5">
        <v>-0.22</v>
      </c>
      <c r="R152" s="5">
        <v>-0.32900000000000001</v>
      </c>
      <c r="S152" s="5">
        <v>0.30099999999999999</v>
      </c>
    </row>
    <row r="153" spans="1:19" x14ac:dyDescent="0.25">
      <c r="A153">
        <v>151</v>
      </c>
      <c r="B153" t="s">
        <v>160</v>
      </c>
      <c r="C153">
        <v>2.76E-2</v>
      </c>
      <c r="D153">
        <v>1.52E-2</v>
      </c>
      <c r="E153">
        <v>0.92200000000000004</v>
      </c>
      <c r="F153">
        <v>0.81299999999999994</v>
      </c>
      <c r="G153" t="s">
        <v>12</v>
      </c>
      <c r="H153" t="s">
        <v>12</v>
      </c>
      <c r="I153" t="s">
        <v>11</v>
      </c>
      <c r="J153" t="s">
        <v>11</v>
      </c>
      <c r="K153" t="s">
        <v>12</v>
      </c>
      <c r="L153" s="5">
        <v>-1.48</v>
      </c>
      <c r="M153" s="5">
        <v>1.58</v>
      </c>
      <c r="N153" s="5">
        <v>-9.5699999999999993E-2</v>
      </c>
      <c r="O153" s="5">
        <v>0.189</v>
      </c>
      <c r="P153" s="5">
        <v>-1.18</v>
      </c>
      <c r="Q153" s="5">
        <v>0.39400000000000002</v>
      </c>
      <c r="R153" s="5">
        <v>0.30099999999999999</v>
      </c>
      <c r="S153" s="5">
        <v>0.48899999999999999</v>
      </c>
    </row>
    <row r="154" spans="1:19" x14ac:dyDescent="0.25">
      <c r="A154">
        <v>152</v>
      </c>
      <c r="B154" t="s">
        <v>161</v>
      </c>
      <c r="C154">
        <v>9.6599999999999995E-4</v>
      </c>
      <c r="D154">
        <v>0.90600000000000003</v>
      </c>
      <c r="E154">
        <v>0.16400000000000001</v>
      </c>
      <c r="F154">
        <v>4.5999999999999999E-2</v>
      </c>
      <c r="G154" t="s">
        <v>12</v>
      </c>
      <c r="H154" t="s">
        <v>11</v>
      </c>
      <c r="I154" t="s">
        <v>11</v>
      </c>
      <c r="J154" t="s">
        <v>12</v>
      </c>
      <c r="K154" t="s">
        <v>12</v>
      </c>
      <c r="L154" s="5">
        <v>1.56</v>
      </c>
      <c r="M154" s="5">
        <v>0.182</v>
      </c>
      <c r="N154" s="5">
        <v>0.88600000000000001</v>
      </c>
      <c r="O154" s="5">
        <v>0.85799999999999998</v>
      </c>
      <c r="P154" s="5">
        <v>0.52100000000000002</v>
      </c>
      <c r="Q154" s="5">
        <v>0.70299999999999996</v>
      </c>
      <c r="R154" s="5">
        <v>-1.04</v>
      </c>
      <c r="S154" s="5">
        <v>-0.183</v>
      </c>
    </row>
    <row r="155" spans="1:19" x14ac:dyDescent="0.25">
      <c r="A155">
        <v>153</v>
      </c>
      <c r="B155" t="s">
        <v>162</v>
      </c>
      <c r="C155">
        <v>4.8500000000000001E-3</v>
      </c>
      <c r="D155" s="5">
        <v>0.50600000000000001</v>
      </c>
      <c r="E155">
        <v>0.69899999999999995</v>
      </c>
      <c r="F155">
        <v>8.7900000000000001E-4</v>
      </c>
      <c r="G155" t="s">
        <v>12</v>
      </c>
      <c r="H155" t="s">
        <v>11</v>
      </c>
      <c r="I155" t="s">
        <v>11</v>
      </c>
      <c r="J155" t="s">
        <v>12</v>
      </c>
      <c r="K155" t="s">
        <v>12</v>
      </c>
      <c r="L155" s="5">
        <v>1.06</v>
      </c>
      <c r="M155" s="5">
        <v>-0.45200000000000001</v>
      </c>
      <c r="N155" s="5">
        <v>-0.35599999999999998</v>
      </c>
      <c r="O155" s="5">
        <v>0.96799999999999997</v>
      </c>
      <c r="P155" s="5">
        <v>0.40300000000000002</v>
      </c>
      <c r="Q155" s="5">
        <v>-4.8800000000000003E-2</v>
      </c>
      <c r="R155" s="5">
        <v>-0.66100000000000003</v>
      </c>
      <c r="S155" s="5">
        <v>0.307</v>
      </c>
    </row>
    <row r="156" spans="1:19" x14ac:dyDescent="0.25">
      <c r="A156">
        <v>154</v>
      </c>
      <c r="B156" t="s">
        <v>163</v>
      </c>
      <c r="C156">
        <v>7.0099999999999997E-3</v>
      </c>
      <c r="D156">
        <v>0.94</v>
      </c>
      <c r="E156">
        <v>1.5100000000000001E-2</v>
      </c>
      <c r="F156" s="5">
        <v>0.80200000000000005</v>
      </c>
      <c r="G156" t="s">
        <v>12</v>
      </c>
      <c r="H156" t="s">
        <v>11</v>
      </c>
      <c r="I156" t="s">
        <v>12</v>
      </c>
      <c r="J156" t="s">
        <v>11</v>
      </c>
      <c r="K156" t="s">
        <v>12</v>
      </c>
      <c r="L156" s="5">
        <v>-0.86799999999999999</v>
      </c>
      <c r="M156" s="5">
        <v>-2.0899999999999998E-2</v>
      </c>
      <c r="N156" s="5">
        <v>-0.78</v>
      </c>
      <c r="O156" s="5">
        <v>-0.109</v>
      </c>
      <c r="P156" s="5">
        <v>-0.40100000000000002</v>
      </c>
      <c r="Q156" s="5">
        <v>-0.42199999999999999</v>
      </c>
      <c r="R156" s="5">
        <v>0.46600000000000003</v>
      </c>
      <c r="S156" s="5">
        <v>0.35699999999999998</v>
      </c>
    </row>
    <row r="157" spans="1:19" x14ac:dyDescent="0.25">
      <c r="A157">
        <v>155</v>
      </c>
      <c r="B157" t="s">
        <v>164</v>
      </c>
      <c r="C157">
        <v>2.49E-3</v>
      </c>
      <c r="D157" s="5">
        <v>0.33800000000000002</v>
      </c>
      <c r="E157">
        <v>0.625</v>
      </c>
      <c r="F157">
        <v>8.34E-4</v>
      </c>
      <c r="G157" t="s">
        <v>12</v>
      </c>
      <c r="H157" t="s">
        <v>11</v>
      </c>
      <c r="I157" t="s">
        <v>11</v>
      </c>
      <c r="J157" t="s">
        <v>12</v>
      </c>
      <c r="K157" t="s">
        <v>12</v>
      </c>
      <c r="L157" s="5">
        <v>0.74099999999999999</v>
      </c>
      <c r="M157" s="5">
        <v>-0.36099999999999999</v>
      </c>
      <c r="N157" s="5">
        <v>-0.26500000000000001</v>
      </c>
      <c r="O157" s="5">
        <v>0.64400000000000002</v>
      </c>
      <c r="P157" s="5">
        <v>0.29899999999999999</v>
      </c>
      <c r="Q157" s="5">
        <v>-6.1400000000000003E-2</v>
      </c>
      <c r="R157" s="5">
        <v>-0.441</v>
      </c>
      <c r="S157" s="5">
        <v>0.20300000000000001</v>
      </c>
    </row>
    <row r="158" spans="1:19" x14ac:dyDescent="0.25">
      <c r="A158">
        <v>156</v>
      </c>
      <c r="B158" t="s">
        <v>165</v>
      </c>
      <c r="C158">
        <v>0.79900000000000004</v>
      </c>
      <c r="D158">
        <v>0.85899999999999999</v>
      </c>
      <c r="E158">
        <v>0.253</v>
      </c>
      <c r="F158">
        <v>3.5099999999999999E-2</v>
      </c>
      <c r="G158" t="s">
        <v>11</v>
      </c>
      <c r="H158" t="s">
        <v>11</v>
      </c>
      <c r="I158" t="s">
        <v>11</v>
      </c>
      <c r="J158" t="s">
        <v>12</v>
      </c>
      <c r="K158" t="s">
        <v>12</v>
      </c>
      <c r="L158" s="5">
        <v>0.35699999999999998</v>
      </c>
      <c r="M158" s="5">
        <v>-0.26100000000000001</v>
      </c>
      <c r="N158" s="5">
        <v>-0.69899999999999995</v>
      </c>
      <c r="O158" s="5">
        <v>0.79600000000000004</v>
      </c>
      <c r="P158" s="5">
        <v>4.4999999999999998E-2</v>
      </c>
      <c r="Q158" s="5">
        <v>-0.216</v>
      </c>
      <c r="R158" s="5">
        <v>-0.312</v>
      </c>
      <c r="S158" s="5">
        <v>0.48299999999999998</v>
      </c>
    </row>
    <row r="159" spans="1:19" x14ac:dyDescent="0.25">
      <c r="A159">
        <v>157</v>
      </c>
      <c r="B159" t="s">
        <v>166</v>
      </c>
      <c r="C159" s="5">
        <v>0.34200000000000003</v>
      </c>
      <c r="D159">
        <v>4.1799999999999997E-2</v>
      </c>
      <c r="E159" s="5">
        <v>0.86699999999999999</v>
      </c>
      <c r="F159">
        <v>0.193</v>
      </c>
      <c r="G159" t="s">
        <v>11</v>
      </c>
      <c r="H159" t="s">
        <v>12</v>
      </c>
      <c r="I159" t="s">
        <v>11</v>
      </c>
      <c r="J159" t="s">
        <v>11</v>
      </c>
      <c r="K159" t="s">
        <v>12</v>
      </c>
      <c r="L159" s="5">
        <v>-0.67900000000000005</v>
      </c>
      <c r="M159" s="5">
        <v>1.04</v>
      </c>
      <c r="N159" s="5">
        <v>-0.23</v>
      </c>
      <c r="O159" s="5">
        <v>0.58699999999999997</v>
      </c>
      <c r="P159" s="5">
        <v>-0.746</v>
      </c>
      <c r="Q159" s="5">
        <v>0.29099999999999998</v>
      </c>
      <c r="R159" s="5">
        <v>-6.6199999999999995E-2</v>
      </c>
      <c r="S159" s="5">
        <v>0.52100000000000002</v>
      </c>
    </row>
    <row r="160" spans="1:19" x14ac:dyDescent="0.25">
      <c r="A160">
        <v>158</v>
      </c>
      <c r="B160" t="s">
        <v>167</v>
      </c>
      <c r="C160">
        <v>2.4299999999999999E-2</v>
      </c>
      <c r="D160">
        <v>0.83799999999999997</v>
      </c>
      <c r="E160">
        <v>0.90600000000000003</v>
      </c>
      <c r="F160" s="5">
        <v>1.0699999999999999E-2</v>
      </c>
      <c r="G160" t="s">
        <v>12</v>
      </c>
      <c r="H160" t="s">
        <v>11</v>
      </c>
      <c r="I160" t="s">
        <v>11</v>
      </c>
      <c r="J160" t="s">
        <v>12</v>
      </c>
      <c r="K160" t="s">
        <v>12</v>
      </c>
      <c r="L160" s="5">
        <v>0.84399999999999997</v>
      </c>
      <c r="M160" s="5">
        <v>-0.22800000000000001</v>
      </c>
      <c r="N160" s="5">
        <v>-0.10199999999999999</v>
      </c>
      <c r="O160" s="5">
        <v>0.71899999999999997</v>
      </c>
      <c r="P160" s="5">
        <v>0.29899999999999999</v>
      </c>
      <c r="Q160" s="5">
        <v>7.1800000000000003E-2</v>
      </c>
      <c r="R160" s="5">
        <v>-0.54500000000000004</v>
      </c>
      <c r="S160" s="5">
        <v>0.17399999999999999</v>
      </c>
    </row>
    <row r="161" spans="1:19" x14ac:dyDescent="0.25">
      <c r="A161">
        <v>159</v>
      </c>
      <c r="B161" t="s">
        <v>168</v>
      </c>
      <c r="C161">
        <v>0.66600000000000004</v>
      </c>
      <c r="D161">
        <v>0.873</v>
      </c>
      <c r="E161" s="5">
        <v>1.32E-2</v>
      </c>
      <c r="F161" s="5">
        <v>0.48099999999999998</v>
      </c>
      <c r="G161" t="s">
        <v>11</v>
      </c>
      <c r="H161" t="s">
        <v>11</v>
      </c>
      <c r="I161" t="s">
        <v>12</v>
      </c>
      <c r="J161" t="s">
        <v>11</v>
      </c>
      <c r="K161" t="s">
        <v>12</v>
      </c>
      <c r="L161" s="5">
        <v>0.55000000000000004</v>
      </c>
      <c r="M161" s="5">
        <v>0.27300000000000002</v>
      </c>
      <c r="N161" s="5">
        <v>1.28</v>
      </c>
      <c r="O161" s="5">
        <v>-0.45300000000000001</v>
      </c>
      <c r="P161" s="5">
        <v>0.32</v>
      </c>
      <c r="Q161" s="5">
        <v>0.59299999999999997</v>
      </c>
      <c r="R161" s="5">
        <v>-0.23</v>
      </c>
      <c r="S161" s="5">
        <v>-0.68300000000000005</v>
      </c>
    </row>
    <row r="162" spans="1:19" x14ac:dyDescent="0.25">
      <c r="A162">
        <v>160</v>
      </c>
      <c r="B162" t="s">
        <v>169</v>
      </c>
      <c r="C162">
        <v>2.05E-4</v>
      </c>
      <c r="D162">
        <v>6.5799999999999997E-2</v>
      </c>
      <c r="E162">
        <v>0.91900000000000004</v>
      </c>
      <c r="F162">
        <v>0.106</v>
      </c>
      <c r="G162" t="s">
        <v>12</v>
      </c>
      <c r="H162" t="s">
        <v>11</v>
      </c>
      <c r="I162" t="s">
        <v>11</v>
      </c>
      <c r="J162" t="s">
        <v>11</v>
      </c>
      <c r="K162" t="s">
        <v>12</v>
      </c>
      <c r="L162" s="5">
        <v>-1.82</v>
      </c>
      <c r="M162" s="5">
        <v>1.1299999999999999</v>
      </c>
      <c r="N162" s="5">
        <v>0.1</v>
      </c>
      <c r="O162" s="5">
        <v>-0.79300000000000004</v>
      </c>
      <c r="P162" s="5">
        <v>-0.996</v>
      </c>
      <c r="Q162" s="5">
        <v>0.13400000000000001</v>
      </c>
      <c r="R162" s="5">
        <v>0.82699999999999996</v>
      </c>
      <c r="S162" s="5">
        <v>3.4099999999999998E-2</v>
      </c>
    </row>
    <row r="163" spans="1:19" x14ac:dyDescent="0.25">
      <c r="A163">
        <v>161</v>
      </c>
      <c r="B163" t="s">
        <v>170</v>
      </c>
      <c r="C163">
        <v>5.1999999999999998E-3</v>
      </c>
      <c r="D163">
        <v>0.33900000000000002</v>
      </c>
      <c r="E163">
        <v>0.74099999999999999</v>
      </c>
      <c r="F163">
        <v>5.5199999999999997E-3</v>
      </c>
      <c r="G163" t="s">
        <v>12</v>
      </c>
      <c r="H163" t="s">
        <v>11</v>
      </c>
      <c r="I163" t="s">
        <v>11</v>
      </c>
      <c r="J163" t="s">
        <v>12</v>
      </c>
      <c r="K163" t="s">
        <v>12</v>
      </c>
      <c r="L163" s="5">
        <v>-0.94299999999999995</v>
      </c>
      <c r="M163" s="5">
        <v>0.48399999999999999</v>
      </c>
      <c r="N163" s="5">
        <v>0.29099999999999998</v>
      </c>
      <c r="O163" s="5">
        <v>-0.75</v>
      </c>
      <c r="P163" s="5">
        <v>-0.40500000000000003</v>
      </c>
      <c r="Q163" s="5">
        <v>7.9200000000000007E-2</v>
      </c>
      <c r="R163" s="5">
        <v>0.53800000000000003</v>
      </c>
      <c r="S163" s="5">
        <v>-0.21199999999999999</v>
      </c>
    </row>
    <row r="164" spans="1:19" x14ac:dyDescent="0.25">
      <c r="A164">
        <v>162</v>
      </c>
      <c r="B164" t="s">
        <v>171</v>
      </c>
      <c r="C164">
        <v>0.6</v>
      </c>
      <c r="D164">
        <v>0.90900000000000003</v>
      </c>
      <c r="E164">
        <v>1.1000000000000001E-3</v>
      </c>
      <c r="F164">
        <v>9.1700000000000004E-2</v>
      </c>
      <c r="G164" t="s">
        <v>11</v>
      </c>
      <c r="H164" t="s">
        <v>11</v>
      </c>
      <c r="I164" t="s">
        <v>12</v>
      </c>
      <c r="J164" t="s">
        <v>11</v>
      </c>
      <c r="K164" t="s">
        <v>12</v>
      </c>
      <c r="L164" s="5">
        <v>0.29899999999999999</v>
      </c>
      <c r="M164" s="5">
        <v>8.8900000000000007E-2</v>
      </c>
      <c r="N164" s="5">
        <v>0.78</v>
      </c>
      <c r="O164" s="5">
        <v>-0.39300000000000002</v>
      </c>
      <c r="P164" s="5">
        <v>0.22500000000000001</v>
      </c>
      <c r="Q164" s="5">
        <v>0.314</v>
      </c>
      <c r="R164" s="5">
        <v>-7.3499999999999996E-2</v>
      </c>
      <c r="S164" s="5">
        <v>-0.46600000000000003</v>
      </c>
    </row>
    <row r="165" spans="1:19" x14ac:dyDescent="0.25">
      <c r="A165">
        <v>163</v>
      </c>
      <c r="B165" t="s">
        <v>172</v>
      </c>
      <c r="C165">
        <v>0.55100000000000005</v>
      </c>
      <c r="D165">
        <v>0.90300000000000002</v>
      </c>
      <c r="E165">
        <v>0.91300000000000003</v>
      </c>
      <c r="F165">
        <v>2.6499999999999999E-2</v>
      </c>
      <c r="G165" t="s">
        <v>11</v>
      </c>
      <c r="H165" t="s">
        <v>11</v>
      </c>
      <c r="I165" t="s">
        <v>11</v>
      </c>
      <c r="J165" t="s">
        <v>12</v>
      </c>
      <c r="K165" t="s">
        <v>12</v>
      </c>
      <c r="L165" s="5">
        <v>0.64100000000000001</v>
      </c>
      <c r="M165" s="5">
        <v>0.20100000000000001</v>
      </c>
      <c r="N165" s="5">
        <v>-0.122</v>
      </c>
      <c r="O165" s="5">
        <v>0.96399999999999997</v>
      </c>
      <c r="P165" s="5">
        <v>2.93E-2</v>
      </c>
      <c r="Q165" s="5">
        <v>0.23</v>
      </c>
      <c r="R165" s="5">
        <v>-0.61199999999999999</v>
      </c>
      <c r="S165" s="5">
        <v>0.35199999999999998</v>
      </c>
    </row>
    <row r="166" spans="1:19" x14ac:dyDescent="0.25">
      <c r="A166">
        <v>164</v>
      </c>
      <c r="B166" t="s">
        <v>173</v>
      </c>
      <c r="C166">
        <v>0.70399999999999996</v>
      </c>
      <c r="D166" s="6">
        <v>9.4500000000000007E-5</v>
      </c>
      <c r="E166">
        <v>0.35799999999999998</v>
      </c>
      <c r="F166">
        <v>0.42399999999999999</v>
      </c>
      <c r="G166" t="s">
        <v>11</v>
      </c>
      <c r="H166" t="s">
        <v>12</v>
      </c>
      <c r="I166" t="s">
        <v>11</v>
      </c>
      <c r="J166" t="s">
        <v>11</v>
      </c>
      <c r="K166" t="s">
        <v>12</v>
      </c>
      <c r="L166" s="5">
        <v>0.27200000000000002</v>
      </c>
      <c r="M166" s="5">
        <v>-0.90600000000000003</v>
      </c>
      <c r="N166" s="5">
        <v>-0.379</v>
      </c>
      <c r="O166" s="5">
        <v>-0.255</v>
      </c>
      <c r="P166" s="5">
        <v>0.42599999999999999</v>
      </c>
      <c r="Q166" s="5">
        <v>-0.48</v>
      </c>
      <c r="R166" s="5">
        <v>0.154</v>
      </c>
      <c r="S166" s="5">
        <v>-0.10100000000000001</v>
      </c>
    </row>
    <row r="167" spans="1:19" x14ac:dyDescent="0.25">
      <c r="A167">
        <v>165</v>
      </c>
      <c r="B167" t="s">
        <v>174</v>
      </c>
      <c r="C167">
        <v>0.89100000000000001</v>
      </c>
      <c r="D167">
        <v>0.192</v>
      </c>
      <c r="E167">
        <v>4.3699999999999998E-3</v>
      </c>
      <c r="F167">
        <v>0.66400000000000003</v>
      </c>
      <c r="G167" t="s">
        <v>11</v>
      </c>
      <c r="H167" t="s">
        <v>11</v>
      </c>
      <c r="I167" t="s">
        <v>12</v>
      </c>
      <c r="J167" t="s">
        <v>11</v>
      </c>
      <c r="K167" t="s">
        <v>12</v>
      </c>
      <c r="L167" s="5">
        <v>-0.25800000000000001</v>
      </c>
      <c r="M167" s="5">
        <v>-0.94599999999999995</v>
      </c>
      <c r="N167" s="5">
        <v>-1.56</v>
      </c>
      <c r="O167" s="5">
        <v>0.35899999999999999</v>
      </c>
      <c r="P167" s="5">
        <v>1.77E-2</v>
      </c>
      <c r="Q167" s="5">
        <v>-0.92800000000000005</v>
      </c>
      <c r="R167" s="5">
        <v>0.27600000000000002</v>
      </c>
      <c r="S167" s="5">
        <v>0.63500000000000001</v>
      </c>
    </row>
    <row r="168" spans="1:19" x14ac:dyDescent="0.25">
      <c r="A168">
        <v>166</v>
      </c>
      <c r="B168" t="s">
        <v>175</v>
      </c>
      <c r="C168">
        <v>0.32600000000000001</v>
      </c>
      <c r="D168">
        <v>0.86699999999999999</v>
      </c>
      <c r="E168">
        <v>0.91700000000000004</v>
      </c>
      <c r="F168" s="5">
        <v>4.2199999999999998E-3</v>
      </c>
      <c r="G168" t="s">
        <v>11</v>
      </c>
      <c r="H168" t="s">
        <v>11</v>
      </c>
      <c r="I168" t="s">
        <v>11</v>
      </c>
      <c r="J168" t="s">
        <v>12</v>
      </c>
      <c r="K168" t="s">
        <v>12</v>
      </c>
      <c r="L168" s="5">
        <v>0.47799999999999998</v>
      </c>
      <c r="M168" s="5">
        <v>0.17499999999999999</v>
      </c>
      <c r="N168" s="5">
        <v>-6.4899999999999999E-2</v>
      </c>
      <c r="O168" s="5">
        <v>0.71699999999999997</v>
      </c>
      <c r="P168" s="5">
        <v>1.5699999999999999E-2</v>
      </c>
      <c r="Q168" s="5">
        <v>0.191</v>
      </c>
      <c r="R168" s="5">
        <v>-0.46200000000000002</v>
      </c>
      <c r="S168" s="5">
        <v>0.25600000000000001</v>
      </c>
    </row>
    <row r="169" spans="1:19" x14ac:dyDescent="0.25">
      <c r="A169">
        <v>167</v>
      </c>
      <c r="B169" t="s">
        <v>176</v>
      </c>
      <c r="C169" s="5">
        <v>0.90100000000000002</v>
      </c>
      <c r="D169">
        <v>0.41599999999999998</v>
      </c>
      <c r="E169" s="5">
        <v>0.91300000000000003</v>
      </c>
      <c r="F169">
        <v>1.84E-2</v>
      </c>
      <c r="G169" t="s">
        <v>11</v>
      </c>
      <c r="H169" t="s">
        <v>11</v>
      </c>
      <c r="I169" t="s">
        <v>11</v>
      </c>
      <c r="J169" t="s">
        <v>12</v>
      </c>
      <c r="K169" t="s">
        <v>12</v>
      </c>
      <c r="L169" s="5">
        <v>0.28499999999999998</v>
      </c>
      <c r="M169" s="5">
        <v>0.94199999999999995</v>
      </c>
      <c r="N169" s="5">
        <v>-0.17299999999999999</v>
      </c>
      <c r="O169" s="5">
        <v>1.4</v>
      </c>
      <c r="P169" s="5">
        <v>-0.443</v>
      </c>
      <c r="Q169" s="5">
        <v>0.499</v>
      </c>
      <c r="R169" s="5">
        <v>-0.72799999999999998</v>
      </c>
      <c r="S169" s="5">
        <v>0.67200000000000004</v>
      </c>
    </row>
    <row r="170" spans="1:19" x14ac:dyDescent="0.25">
      <c r="A170">
        <v>168</v>
      </c>
      <c r="B170" t="s">
        <v>177</v>
      </c>
      <c r="C170">
        <v>6.3200000000000001E-3</v>
      </c>
      <c r="D170">
        <v>0.92800000000000005</v>
      </c>
      <c r="E170">
        <v>3.09E-2</v>
      </c>
      <c r="F170" s="5">
        <v>0.63300000000000001</v>
      </c>
      <c r="G170" t="s">
        <v>12</v>
      </c>
      <c r="H170" t="s">
        <v>11</v>
      </c>
      <c r="I170" t="s">
        <v>11</v>
      </c>
      <c r="J170" t="s">
        <v>11</v>
      </c>
      <c r="K170" t="s">
        <v>12</v>
      </c>
      <c r="L170" s="5">
        <v>0.68899999999999995</v>
      </c>
      <c r="M170" s="5">
        <v>5.0200000000000002E-2</v>
      </c>
      <c r="N170" s="5">
        <v>0.56799999999999995</v>
      </c>
      <c r="O170" s="5">
        <v>0.17100000000000001</v>
      </c>
      <c r="P170" s="5">
        <v>0.28899999999999998</v>
      </c>
      <c r="Q170" s="5">
        <v>0.33900000000000002</v>
      </c>
      <c r="R170" s="5">
        <v>-0.4</v>
      </c>
      <c r="S170" s="5">
        <v>-0.22900000000000001</v>
      </c>
    </row>
    <row r="171" spans="1:19" x14ac:dyDescent="0.25">
      <c r="A171">
        <v>169</v>
      </c>
      <c r="B171" t="s">
        <v>178</v>
      </c>
      <c r="C171">
        <v>1.32E-2</v>
      </c>
      <c r="D171">
        <v>0.77500000000000002</v>
      </c>
      <c r="E171">
        <v>0.86</v>
      </c>
      <c r="F171">
        <v>0.214</v>
      </c>
      <c r="G171" t="s">
        <v>12</v>
      </c>
      <c r="H171" t="s">
        <v>11</v>
      </c>
      <c r="I171" t="s">
        <v>11</v>
      </c>
      <c r="J171" t="s">
        <v>11</v>
      </c>
      <c r="K171" t="s">
        <v>12</v>
      </c>
      <c r="L171" s="5">
        <v>-1.56</v>
      </c>
      <c r="M171" s="5">
        <v>0.49</v>
      </c>
      <c r="N171" s="5">
        <v>-0.32300000000000001</v>
      </c>
      <c r="O171" s="5">
        <v>-0.749</v>
      </c>
      <c r="P171" s="5">
        <v>-0.71599999999999997</v>
      </c>
      <c r="Q171" s="5">
        <v>-0.22600000000000001</v>
      </c>
      <c r="R171" s="5">
        <v>0.84599999999999997</v>
      </c>
      <c r="S171" s="5">
        <v>9.6699999999999994E-2</v>
      </c>
    </row>
    <row r="172" spans="1:19" x14ac:dyDescent="0.25">
      <c r="A172">
        <v>170</v>
      </c>
      <c r="B172" t="s">
        <v>179</v>
      </c>
      <c r="C172">
        <v>0.73199999999999998</v>
      </c>
      <c r="D172">
        <v>0.76</v>
      </c>
      <c r="E172">
        <v>0.92400000000000004</v>
      </c>
      <c r="F172">
        <v>1.8499999999999999E-2</v>
      </c>
      <c r="G172" t="s">
        <v>11</v>
      </c>
      <c r="H172" t="s">
        <v>11</v>
      </c>
      <c r="I172" t="s">
        <v>11</v>
      </c>
      <c r="J172" t="s">
        <v>12</v>
      </c>
      <c r="K172" t="s">
        <v>12</v>
      </c>
      <c r="L172" s="5">
        <v>1.42</v>
      </c>
      <c r="M172" s="5">
        <v>1.26</v>
      </c>
      <c r="N172" s="5">
        <v>-0.21</v>
      </c>
      <c r="O172" s="5">
        <v>2.89</v>
      </c>
      <c r="P172" s="5">
        <v>-0.32500000000000001</v>
      </c>
      <c r="Q172" s="5">
        <v>0.93100000000000005</v>
      </c>
      <c r="R172" s="5">
        <v>-1.75</v>
      </c>
      <c r="S172" s="5">
        <v>1.1399999999999999</v>
      </c>
    </row>
    <row r="173" spans="1:19" x14ac:dyDescent="0.25">
      <c r="A173">
        <v>171</v>
      </c>
      <c r="B173" t="s">
        <v>180</v>
      </c>
      <c r="C173">
        <v>0.26400000000000001</v>
      </c>
      <c r="D173">
        <v>0.92200000000000004</v>
      </c>
      <c r="E173">
        <v>0.87</v>
      </c>
      <c r="F173" s="5">
        <v>2.4099999999999998E-3</v>
      </c>
      <c r="G173" t="s">
        <v>11</v>
      </c>
      <c r="H173" t="s">
        <v>11</v>
      </c>
      <c r="I173" t="s">
        <v>11</v>
      </c>
      <c r="J173" t="s">
        <v>12</v>
      </c>
      <c r="K173" t="s">
        <v>12</v>
      </c>
      <c r="L173" s="5">
        <v>2.09</v>
      </c>
      <c r="M173" s="5">
        <v>0.32500000000000001</v>
      </c>
      <c r="N173" s="5">
        <v>-0.627</v>
      </c>
      <c r="O173" s="5">
        <v>3.04</v>
      </c>
      <c r="P173" s="5">
        <v>0.20200000000000001</v>
      </c>
      <c r="Q173" s="5">
        <v>0.52700000000000002</v>
      </c>
      <c r="R173" s="5">
        <v>-1.88</v>
      </c>
      <c r="S173" s="5">
        <v>1.1499999999999999</v>
      </c>
    </row>
    <row r="174" spans="1:19" x14ac:dyDescent="0.25">
      <c r="A174">
        <v>172</v>
      </c>
      <c r="B174" t="s">
        <v>181</v>
      </c>
      <c r="C174">
        <v>0.58299999999999996</v>
      </c>
      <c r="D174">
        <v>0.91700000000000004</v>
      </c>
      <c r="E174">
        <v>0.82199999999999995</v>
      </c>
      <c r="F174" s="5">
        <v>7.6299999999999996E-3</v>
      </c>
      <c r="G174" t="s">
        <v>11</v>
      </c>
      <c r="H174" t="s">
        <v>11</v>
      </c>
      <c r="I174" t="s">
        <v>11</v>
      </c>
      <c r="J174" t="s">
        <v>12</v>
      </c>
      <c r="K174" t="s">
        <v>12</v>
      </c>
      <c r="L174" s="5">
        <v>0.93600000000000005</v>
      </c>
      <c r="M174" s="5">
        <v>0.23300000000000001</v>
      </c>
      <c r="N174" s="5">
        <v>-0.52300000000000002</v>
      </c>
      <c r="O174" s="5">
        <v>1.69</v>
      </c>
      <c r="P174" s="5">
        <v>-1.32E-2</v>
      </c>
      <c r="Q174" s="5">
        <v>0.219</v>
      </c>
      <c r="R174" s="5">
        <v>-0.94899999999999995</v>
      </c>
      <c r="S174" s="5">
        <v>0.74299999999999999</v>
      </c>
    </row>
    <row r="175" spans="1:19" x14ac:dyDescent="0.25">
      <c r="A175">
        <v>173</v>
      </c>
      <c r="B175" t="s">
        <v>182</v>
      </c>
      <c r="C175">
        <v>0.36499999999999999</v>
      </c>
      <c r="D175">
        <v>0.88300000000000001</v>
      </c>
      <c r="E175">
        <v>0.91200000000000003</v>
      </c>
      <c r="F175" s="5">
        <v>6.4099999999999999E-3</v>
      </c>
      <c r="G175" t="s">
        <v>11</v>
      </c>
      <c r="H175" t="s">
        <v>11</v>
      </c>
      <c r="I175" t="s">
        <v>11</v>
      </c>
      <c r="J175" t="s">
        <v>12</v>
      </c>
      <c r="K175" t="s">
        <v>12</v>
      </c>
      <c r="L175" s="5">
        <v>0.76600000000000001</v>
      </c>
      <c r="M175" s="5">
        <v>0.25600000000000001</v>
      </c>
      <c r="N175" s="5">
        <v>-0.126</v>
      </c>
      <c r="O175" s="5">
        <v>1.1499999999999999</v>
      </c>
      <c r="P175" s="5">
        <v>3.1899999999999998E-2</v>
      </c>
      <c r="Q175" s="5">
        <v>0.28799999999999998</v>
      </c>
      <c r="R175" s="5">
        <v>-0.73399999999999999</v>
      </c>
      <c r="S175" s="5">
        <v>0.41399999999999998</v>
      </c>
    </row>
    <row r="176" spans="1:19" x14ac:dyDescent="0.25">
      <c r="A176">
        <v>174</v>
      </c>
      <c r="B176" t="s">
        <v>183</v>
      </c>
      <c r="C176">
        <v>0.86399999999999999</v>
      </c>
      <c r="D176">
        <v>0.80700000000000005</v>
      </c>
      <c r="E176">
        <v>0.88600000000000001</v>
      </c>
      <c r="F176">
        <v>4.2299999999999997E-2</v>
      </c>
      <c r="G176" t="s">
        <v>11</v>
      </c>
      <c r="H176" t="s">
        <v>11</v>
      </c>
      <c r="I176" t="s">
        <v>11</v>
      </c>
      <c r="J176" t="s">
        <v>12</v>
      </c>
      <c r="K176" t="s">
        <v>12</v>
      </c>
      <c r="L176" s="5">
        <v>0.39</v>
      </c>
      <c r="M176" s="5">
        <v>0.48799999999999999</v>
      </c>
      <c r="N176" s="5">
        <v>-0.27400000000000002</v>
      </c>
      <c r="O176" s="5">
        <v>1.1499999999999999</v>
      </c>
      <c r="P176" s="5">
        <v>-0.215</v>
      </c>
      <c r="Q176" s="5">
        <v>0.27300000000000002</v>
      </c>
      <c r="R176" s="5">
        <v>-0.60499999999999998</v>
      </c>
      <c r="S176" s="5">
        <v>0.54700000000000004</v>
      </c>
    </row>
    <row r="177" spans="1:22" x14ac:dyDescent="0.25">
      <c r="A177">
        <v>175</v>
      </c>
      <c r="B177" t="s">
        <v>184</v>
      </c>
      <c r="C177">
        <v>0.68300000000000005</v>
      </c>
      <c r="D177">
        <v>0.73599999999999999</v>
      </c>
      <c r="E177">
        <v>0.92800000000000005</v>
      </c>
      <c r="F177">
        <v>1.32E-2</v>
      </c>
      <c r="G177" t="s">
        <v>11</v>
      </c>
      <c r="H177" t="s">
        <v>11</v>
      </c>
      <c r="I177" t="s">
        <v>11</v>
      </c>
      <c r="J177" t="s">
        <v>12</v>
      </c>
      <c r="K177" t="s">
        <v>12</v>
      </c>
      <c r="L177" s="5">
        <v>0.49399999999999999</v>
      </c>
      <c r="M177" s="5">
        <v>0.42</v>
      </c>
      <c r="N177" s="5">
        <v>-4.1799999999999997E-2</v>
      </c>
      <c r="O177" s="5">
        <v>0.95599999999999996</v>
      </c>
      <c r="P177" s="5">
        <v>-9.7000000000000003E-2</v>
      </c>
      <c r="Q177" s="5">
        <v>0.32300000000000001</v>
      </c>
      <c r="R177" s="5">
        <v>-0.59099999999999997</v>
      </c>
      <c r="S177" s="5">
        <v>0.36499999999999999</v>
      </c>
    </row>
    <row r="178" spans="1:22" x14ac:dyDescent="0.25">
      <c r="A178">
        <v>176</v>
      </c>
      <c r="B178" t="s">
        <v>185</v>
      </c>
      <c r="C178">
        <v>0.8</v>
      </c>
      <c r="D178" s="5">
        <v>0.93</v>
      </c>
      <c r="E178">
        <v>0.42699999999999999</v>
      </c>
      <c r="F178">
        <v>4.0699999999999998E-3</v>
      </c>
      <c r="G178" t="s">
        <v>11</v>
      </c>
      <c r="H178" t="s">
        <v>11</v>
      </c>
      <c r="I178" t="s">
        <v>11</v>
      </c>
      <c r="J178" t="s">
        <v>12</v>
      </c>
      <c r="K178" t="s">
        <v>12</v>
      </c>
      <c r="L178" s="5">
        <v>0.216</v>
      </c>
      <c r="M178" s="5">
        <v>4.99E-2</v>
      </c>
      <c r="N178" s="5">
        <v>-0.35199999999999998</v>
      </c>
      <c r="O178" s="5">
        <v>0.61799999999999999</v>
      </c>
      <c r="P178" s="5">
        <v>-5.8999999999999997E-2</v>
      </c>
      <c r="Q178" s="5">
        <v>-9.1199999999999996E-3</v>
      </c>
      <c r="R178" s="5">
        <v>-0.27500000000000002</v>
      </c>
      <c r="S178" s="5">
        <v>0.34300000000000003</v>
      </c>
    </row>
    <row r="179" spans="1:22" x14ac:dyDescent="0.25">
      <c r="A179">
        <v>177</v>
      </c>
      <c r="B179" t="s">
        <v>186</v>
      </c>
      <c r="C179">
        <v>0.88800000000000001</v>
      </c>
      <c r="D179">
        <v>1.9800000000000002E-2</v>
      </c>
      <c r="E179">
        <v>0.54900000000000004</v>
      </c>
      <c r="F179">
        <v>3.5299999999999998E-2</v>
      </c>
      <c r="G179" t="s">
        <v>11</v>
      </c>
      <c r="H179" t="s">
        <v>12</v>
      </c>
      <c r="I179" t="s">
        <v>11</v>
      </c>
      <c r="J179" t="s">
        <v>12</v>
      </c>
      <c r="K179" t="s">
        <v>12</v>
      </c>
      <c r="L179" s="5">
        <v>-0.29699999999999999</v>
      </c>
      <c r="M179" s="5">
        <v>-1.55</v>
      </c>
      <c r="N179" s="5">
        <v>-0.72499999999999998</v>
      </c>
      <c r="O179" s="5">
        <v>-1.1200000000000001</v>
      </c>
      <c r="P179" s="5">
        <v>0.51900000000000002</v>
      </c>
      <c r="Q179" s="5">
        <v>-1.03</v>
      </c>
      <c r="R179" s="5">
        <v>0.81499999999999995</v>
      </c>
      <c r="S179" s="5">
        <v>-0.30499999999999999</v>
      </c>
    </row>
    <row r="180" spans="1:22" x14ac:dyDescent="0.25">
      <c r="A180">
        <v>178</v>
      </c>
      <c r="B180" t="s">
        <v>187</v>
      </c>
      <c r="C180">
        <v>4.3299999999999998E-2</v>
      </c>
      <c r="D180">
        <v>0.90500000000000003</v>
      </c>
      <c r="E180">
        <v>0.75900000000000001</v>
      </c>
      <c r="F180" s="6">
        <v>9.9199999999999999E-7</v>
      </c>
      <c r="G180" t="s">
        <v>12</v>
      </c>
      <c r="H180" t="s">
        <v>11</v>
      </c>
      <c r="I180" t="s">
        <v>11</v>
      </c>
      <c r="J180" t="s">
        <v>12</v>
      </c>
      <c r="K180" t="s">
        <v>12</v>
      </c>
      <c r="L180" s="5">
        <v>1.3</v>
      </c>
      <c r="M180" s="5">
        <v>0.215</v>
      </c>
      <c r="N180" s="5">
        <v>-0.47199999999999998</v>
      </c>
      <c r="O180" s="5">
        <v>1.98</v>
      </c>
      <c r="P180" s="5">
        <v>9.8699999999999996E-2</v>
      </c>
      <c r="Q180" s="5">
        <v>0.314</v>
      </c>
      <c r="R180" s="5">
        <v>-1.2</v>
      </c>
      <c r="S180" s="5">
        <v>0.78600000000000003</v>
      </c>
    </row>
    <row r="181" spans="1:22" x14ac:dyDescent="0.25">
      <c r="A181">
        <v>179</v>
      </c>
      <c r="B181" t="s">
        <v>188</v>
      </c>
      <c r="C181">
        <v>0.9</v>
      </c>
      <c r="D181">
        <v>0.77900000000000003</v>
      </c>
      <c r="E181">
        <v>0.184</v>
      </c>
      <c r="F181">
        <v>8.5100000000000002E-3</v>
      </c>
      <c r="G181" t="s">
        <v>11</v>
      </c>
      <c r="H181" t="s">
        <v>11</v>
      </c>
      <c r="I181" t="s">
        <v>11</v>
      </c>
      <c r="J181" t="s">
        <v>12</v>
      </c>
      <c r="K181" t="s">
        <v>12</v>
      </c>
      <c r="L181" s="5">
        <v>0.248</v>
      </c>
      <c r="M181" s="5">
        <v>-0.495</v>
      </c>
      <c r="N181" s="5">
        <v>1.07</v>
      </c>
      <c r="O181" s="5">
        <v>-1.31</v>
      </c>
      <c r="P181" s="5">
        <v>0.57599999999999996</v>
      </c>
      <c r="Q181" s="5">
        <v>8.09E-2</v>
      </c>
      <c r="R181" s="5">
        <v>0.32800000000000001</v>
      </c>
      <c r="S181" s="5">
        <v>-0.98499999999999999</v>
      </c>
    </row>
    <row r="182" spans="1:22" x14ac:dyDescent="0.25">
      <c r="A182">
        <v>180</v>
      </c>
      <c r="B182" t="s">
        <v>189</v>
      </c>
      <c r="C182">
        <v>0.85399999999999998</v>
      </c>
      <c r="D182">
        <v>4.4699999999999997E-2</v>
      </c>
      <c r="E182">
        <v>0.14000000000000001</v>
      </c>
      <c r="F182">
        <v>0.83899999999999997</v>
      </c>
      <c r="G182" t="s">
        <v>11</v>
      </c>
      <c r="H182" t="s">
        <v>12</v>
      </c>
      <c r="I182" t="s">
        <v>11</v>
      </c>
      <c r="J182" t="s">
        <v>11</v>
      </c>
      <c r="K182" t="s">
        <v>12</v>
      </c>
      <c r="L182" s="5">
        <v>0.30499999999999999</v>
      </c>
      <c r="M182" s="5">
        <v>-1.1000000000000001</v>
      </c>
      <c r="N182" s="5">
        <v>-0.89700000000000002</v>
      </c>
      <c r="O182" s="5">
        <v>0.10299999999999999</v>
      </c>
      <c r="P182" s="5">
        <v>0.40200000000000002</v>
      </c>
      <c r="Q182" s="5">
        <v>-0.69699999999999995</v>
      </c>
      <c r="R182" s="5">
        <v>9.6299999999999997E-2</v>
      </c>
      <c r="S182" s="5">
        <v>0.19900000000000001</v>
      </c>
    </row>
    <row r="183" spans="1:22" x14ac:dyDescent="0.25">
      <c r="A183">
        <v>181</v>
      </c>
      <c r="B183" t="s">
        <v>190</v>
      </c>
      <c r="C183">
        <v>0.70699999999999996</v>
      </c>
      <c r="D183" s="6">
        <v>3.1999999999999999E-5</v>
      </c>
      <c r="E183" s="5">
        <v>0.91800000000000004</v>
      </c>
      <c r="F183" s="5">
        <v>2.5000000000000001E-4</v>
      </c>
      <c r="G183" t="s">
        <v>11</v>
      </c>
      <c r="H183" t="s">
        <v>12</v>
      </c>
      <c r="I183" t="s">
        <v>11</v>
      </c>
      <c r="J183" t="s">
        <v>12</v>
      </c>
      <c r="K183" t="s">
        <v>12</v>
      </c>
      <c r="L183" s="5">
        <v>-0.309</v>
      </c>
      <c r="M183" s="5">
        <v>1.1000000000000001</v>
      </c>
      <c r="N183" s="5">
        <v>-5.9799999999999999E-2</v>
      </c>
      <c r="O183" s="5">
        <v>0.84899999999999998</v>
      </c>
      <c r="P183" s="5">
        <v>-0.64100000000000001</v>
      </c>
      <c r="Q183" s="5">
        <v>0.45700000000000002</v>
      </c>
      <c r="R183" s="5">
        <v>-0.33200000000000002</v>
      </c>
      <c r="S183" s="5">
        <v>0.51700000000000002</v>
      </c>
      <c r="V183">
        <f>POWER(2,1.1)</f>
        <v>2.1435469250725863</v>
      </c>
    </row>
    <row r="184" spans="1:22" x14ac:dyDescent="0.25">
      <c r="A184">
        <v>182</v>
      </c>
      <c r="B184" t="s">
        <v>191</v>
      </c>
      <c r="C184">
        <v>0.86599999999999999</v>
      </c>
      <c r="D184">
        <v>0.52100000000000002</v>
      </c>
      <c r="E184">
        <v>0.45600000000000002</v>
      </c>
      <c r="F184" s="6">
        <v>3.3800000000000002E-5</v>
      </c>
      <c r="G184" t="s">
        <v>11</v>
      </c>
      <c r="H184" t="s">
        <v>11</v>
      </c>
      <c r="I184" t="s">
        <v>11</v>
      </c>
      <c r="J184" t="s">
        <v>12</v>
      </c>
      <c r="K184" t="s">
        <v>12</v>
      </c>
      <c r="L184" s="5">
        <v>-0.48299999999999998</v>
      </c>
      <c r="M184" s="5">
        <v>-0.98099999999999998</v>
      </c>
      <c r="N184" s="5">
        <v>1.06</v>
      </c>
      <c r="O184" s="5">
        <v>-2.52</v>
      </c>
      <c r="P184" s="5">
        <v>0.63400000000000001</v>
      </c>
      <c r="Q184" s="5">
        <v>-0.34699999999999998</v>
      </c>
      <c r="R184" s="5">
        <v>1.1200000000000001</v>
      </c>
      <c r="S184" s="5">
        <v>-1.4</v>
      </c>
    </row>
    <row r="185" spans="1:22" x14ac:dyDescent="0.25">
      <c r="A185">
        <v>183</v>
      </c>
      <c r="B185" t="s">
        <v>192</v>
      </c>
      <c r="C185">
        <v>0.54700000000000004</v>
      </c>
      <c r="D185">
        <v>0.79600000000000004</v>
      </c>
      <c r="E185">
        <v>0.92400000000000004</v>
      </c>
      <c r="F185">
        <v>8.2900000000000005E-3</v>
      </c>
      <c r="G185" t="s">
        <v>11</v>
      </c>
      <c r="H185" t="s">
        <v>11</v>
      </c>
      <c r="I185" t="s">
        <v>11</v>
      </c>
      <c r="J185" t="s">
        <v>12</v>
      </c>
      <c r="K185" t="s">
        <v>12</v>
      </c>
      <c r="L185" s="5">
        <v>0.89900000000000002</v>
      </c>
      <c r="M185" s="5">
        <v>0.55500000000000005</v>
      </c>
      <c r="N185" s="5">
        <v>-9.5600000000000004E-2</v>
      </c>
      <c r="O185" s="5">
        <v>1.55</v>
      </c>
      <c r="P185" s="5">
        <v>-7.6799999999999993E-2</v>
      </c>
      <c r="Q185" s="5">
        <v>0.47899999999999998</v>
      </c>
      <c r="R185" s="5">
        <v>-0.97599999999999998</v>
      </c>
      <c r="S185" s="5">
        <v>0.57399999999999995</v>
      </c>
    </row>
    <row r="186" spans="1:22" x14ac:dyDescent="0.25">
      <c r="A186">
        <v>184</v>
      </c>
      <c r="B186" t="s">
        <v>193</v>
      </c>
      <c r="C186">
        <v>0.84399999999999997</v>
      </c>
      <c r="D186" s="6">
        <v>1.43E-7</v>
      </c>
      <c r="E186">
        <v>0.14899999999999999</v>
      </c>
      <c r="F186" s="6">
        <v>3.4900000000000001E-5</v>
      </c>
      <c r="G186" t="s">
        <v>11</v>
      </c>
      <c r="H186" t="s">
        <v>12</v>
      </c>
      <c r="I186" t="s">
        <v>11</v>
      </c>
      <c r="J186" t="s">
        <v>12</v>
      </c>
      <c r="K186" t="s">
        <v>12</v>
      </c>
      <c r="L186" s="5">
        <v>-0.47199999999999998</v>
      </c>
      <c r="M186" s="5">
        <v>-2.97</v>
      </c>
      <c r="N186" s="5">
        <v>-1.29</v>
      </c>
      <c r="O186" s="5">
        <v>-2.15</v>
      </c>
      <c r="P186" s="5">
        <v>1.04</v>
      </c>
      <c r="Q186" s="5">
        <v>-1.92</v>
      </c>
      <c r="R186" s="5">
        <v>1.51</v>
      </c>
      <c r="S186" s="5">
        <v>-0.63200000000000001</v>
      </c>
    </row>
    <row r="187" spans="1:22" x14ac:dyDescent="0.25">
      <c r="A187">
        <v>185</v>
      </c>
      <c r="B187" t="s">
        <v>194</v>
      </c>
      <c r="C187">
        <v>0.315</v>
      </c>
      <c r="D187">
        <v>0.876</v>
      </c>
      <c r="E187">
        <v>1.8700000000000001E-2</v>
      </c>
      <c r="F187">
        <v>0.80300000000000005</v>
      </c>
      <c r="G187" t="s">
        <v>11</v>
      </c>
      <c r="H187" t="s">
        <v>11</v>
      </c>
      <c r="I187" t="s">
        <v>12</v>
      </c>
      <c r="J187" t="s">
        <v>11</v>
      </c>
      <c r="K187" t="s">
        <v>12</v>
      </c>
      <c r="L187" s="5">
        <v>-0.74299999999999999</v>
      </c>
      <c r="M187" s="5">
        <v>-0.251</v>
      </c>
      <c r="N187" s="5">
        <v>-1.1599999999999999</v>
      </c>
      <c r="O187" s="5">
        <v>0.16300000000000001</v>
      </c>
      <c r="P187" s="5">
        <v>-0.35</v>
      </c>
      <c r="Q187" s="5">
        <v>-0.60099999999999998</v>
      </c>
      <c r="R187" s="5">
        <v>0.39400000000000002</v>
      </c>
      <c r="S187" s="5">
        <v>0.55700000000000005</v>
      </c>
    </row>
    <row r="188" spans="1:22" x14ac:dyDescent="0.25">
      <c r="A188">
        <v>186</v>
      </c>
      <c r="B188" t="s">
        <v>195</v>
      </c>
      <c r="C188">
        <v>1.6000000000000001E-3</v>
      </c>
      <c r="D188">
        <v>0.91200000000000003</v>
      </c>
      <c r="E188">
        <v>0.82899999999999996</v>
      </c>
      <c r="F188" s="5">
        <v>1.0699999999999999E-2</v>
      </c>
      <c r="G188" t="s">
        <v>12</v>
      </c>
      <c r="H188" t="s">
        <v>11</v>
      </c>
      <c r="I188" t="s">
        <v>11</v>
      </c>
      <c r="J188" t="s">
        <v>12</v>
      </c>
      <c r="K188" t="s">
        <v>12</v>
      </c>
      <c r="L188" s="5">
        <v>-1.26</v>
      </c>
      <c r="M188" s="5">
        <v>0.13500000000000001</v>
      </c>
      <c r="N188" s="5">
        <v>-0.26800000000000002</v>
      </c>
      <c r="O188" s="5">
        <v>-0.85799999999999998</v>
      </c>
      <c r="P188" s="5">
        <v>-0.45</v>
      </c>
      <c r="Q188" s="5">
        <v>-0.314</v>
      </c>
      <c r="R188" s="5">
        <v>0.81100000000000005</v>
      </c>
      <c r="S188" s="5">
        <v>-4.6699999999999998E-2</v>
      </c>
    </row>
    <row r="189" spans="1:22" x14ac:dyDescent="0.25">
      <c r="A189">
        <v>187</v>
      </c>
      <c r="B189" t="s">
        <v>196</v>
      </c>
      <c r="C189" s="5">
        <v>4.4900000000000001E-3</v>
      </c>
      <c r="D189" s="5">
        <v>0.46300000000000002</v>
      </c>
      <c r="E189">
        <v>0.34699999999999998</v>
      </c>
      <c r="F189">
        <v>0.84899999999999998</v>
      </c>
      <c r="G189" t="s">
        <v>12</v>
      </c>
      <c r="H189" t="s">
        <v>11</v>
      </c>
      <c r="I189" t="s">
        <v>11</v>
      </c>
      <c r="J189" t="s">
        <v>11</v>
      </c>
      <c r="K189" t="s">
        <v>12</v>
      </c>
      <c r="L189" s="5">
        <v>0.72599999999999998</v>
      </c>
      <c r="M189" s="5">
        <v>-0.31900000000000001</v>
      </c>
      <c r="N189" s="5">
        <v>0.36499999999999999</v>
      </c>
      <c r="O189" s="5">
        <v>4.2900000000000001E-2</v>
      </c>
      <c r="P189" s="5">
        <v>0.432</v>
      </c>
      <c r="Q189" s="5">
        <v>0.114</v>
      </c>
      <c r="R189" s="5">
        <v>-0.29399999999999998</v>
      </c>
      <c r="S189" s="5">
        <v>-0.251</v>
      </c>
    </row>
    <row r="190" spans="1:22" x14ac:dyDescent="0.25">
      <c r="A190">
        <v>188</v>
      </c>
      <c r="B190" t="s">
        <v>197</v>
      </c>
      <c r="C190">
        <v>0.45500000000000002</v>
      </c>
      <c r="D190">
        <v>0.27700000000000002</v>
      </c>
      <c r="E190">
        <v>2.5300000000000001E-3</v>
      </c>
      <c r="F190">
        <v>0.879</v>
      </c>
      <c r="G190" t="s">
        <v>11</v>
      </c>
      <c r="H190" t="s">
        <v>11</v>
      </c>
      <c r="I190" t="s">
        <v>12</v>
      </c>
      <c r="J190" t="s">
        <v>11</v>
      </c>
      <c r="K190" t="s">
        <v>12</v>
      </c>
      <c r="L190" s="5">
        <v>-0.52400000000000002</v>
      </c>
      <c r="M190" s="5">
        <v>-0.59499999999999997</v>
      </c>
      <c r="N190" s="5">
        <v>-1.1200000000000001</v>
      </c>
      <c r="O190" s="5">
        <v>-7.7499999999999997E-4</v>
      </c>
      <c r="P190" s="5">
        <v>-0.113</v>
      </c>
      <c r="Q190" s="5">
        <v>-0.70799999999999996</v>
      </c>
      <c r="R190" s="5">
        <v>0.41099999999999998</v>
      </c>
      <c r="S190" s="5">
        <v>0.41</v>
      </c>
    </row>
    <row r="191" spans="1:22" x14ac:dyDescent="0.25">
      <c r="A191">
        <v>189</v>
      </c>
      <c r="B191" t="s">
        <v>198</v>
      </c>
      <c r="C191">
        <v>0.495</v>
      </c>
      <c r="D191" s="5">
        <v>0.91500000000000004</v>
      </c>
      <c r="E191">
        <v>0.76600000000000001</v>
      </c>
      <c r="F191" s="5">
        <v>2.1199999999999999E-3</v>
      </c>
      <c r="G191" t="s">
        <v>11</v>
      </c>
      <c r="H191" t="s">
        <v>11</v>
      </c>
      <c r="I191" t="s">
        <v>11</v>
      </c>
      <c r="J191" t="s">
        <v>12</v>
      </c>
      <c r="K191" t="s">
        <v>12</v>
      </c>
      <c r="L191" s="5">
        <v>0.57299999999999995</v>
      </c>
      <c r="M191" s="5">
        <v>0.13400000000000001</v>
      </c>
      <c r="N191" s="5">
        <v>-0.35699999999999998</v>
      </c>
      <c r="O191" s="5">
        <v>1.06</v>
      </c>
      <c r="P191" s="5">
        <v>-1.2699999999999999E-2</v>
      </c>
      <c r="Q191" s="5">
        <v>0.121</v>
      </c>
      <c r="R191" s="5">
        <v>-0.58599999999999997</v>
      </c>
      <c r="S191" s="5">
        <v>0.47699999999999998</v>
      </c>
    </row>
    <row r="192" spans="1:22" x14ac:dyDescent="0.25">
      <c r="A192">
        <v>190</v>
      </c>
      <c r="B192" t="s">
        <v>199</v>
      </c>
      <c r="C192">
        <v>0.35699999999999998</v>
      </c>
      <c r="D192">
        <v>0.76300000000000001</v>
      </c>
      <c r="E192">
        <v>0.59399999999999997</v>
      </c>
      <c r="F192">
        <v>4.4200000000000003E-2</v>
      </c>
      <c r="G192" t="s">
        <v>11</v>
      </c>
      <c r="H192" t="s">
        <v>11</v>
      </c>
      <c r="I192" t="s">
        <v>11</v>
      </c>
      <c r="J192" t="s">
        <v>12</v>
      </c>
      <c r="K192" t="s">
        <v>12</v>
      </c>
      <c r="L192" s="5">
        <v>0.89600000000000002</v>
      </c>
      <c r="M192" s="5">
        <v>-0.50900000000000001</v>
      </c>
      <c r="N192" s="5">
        <v>-0.66800000000000004</v>
      </c>
      <c r="O192" s="5">
        <v>1.06</v>
      </c>
      <c r="P192" s="5">
        <v>0.312</v>
      </c>
      <c r="Q192" s="5">
        <v>-0.19800000000000001</v>
      </c>
      <c r="R192" s="5">
        <v>-0.58499999999999996</v>
      </c>
      <c r="S192" s="5">
        <v>0.47</v>
      </c>
    </row>
    <row r="193" spans="1:19" x14ac:dyDescent="0.25">
      <c r="A193">
        <v>191</v>
      </c>
      <c r="B193" t="s">
        <v>200</v>
      </c>
      <c r="C193">
        <v>0.92400000000000004</v>
      </c>
      <c r="D193">
        <v>0.92900000000000005</v>
      </c>
      <c r="E193">
        <v>2.12E-2</v>
      </c>
      <c r="F193" s="5">
        <v>1.6500000000000001E-2</v>
      </c>
      <c r="G193" t="s">
        <v>11</v>
      </c>
      <c r="H193" t="s">
        <v>11</v>
      </c>
      <c r="I193" t="s">
        <v>12</v>
      </c>
      <c r="J193" t="s">
        <v>12</v>
      </c>
      <c r="K193" t="s">
        <v>12</v>
      </c>
      <c r="L193" s="5">
        <v>0.16</v>
      </c>
      <c r="M193" s="5">
        <v>0.14799999999999999</v>
      </c>
      <c r="N193" s="5">
        <v>1.81</v>
      </c>
      <c r="O193" s="5">
        <v>-1.5</v>
      </c>
      <c r="P193" s="5">
        <v>0.41899999999999998</v>
      </c>
      <c r="Q193" s="5">
        <v>0.56599999999999995</v>
      </c>
      <c r="R193" s="5">
        <v>0.25900000000000001</v>
      </c>
      <c r="S193" s="5">
        <v>-1.24</v>
      </c>
    </row>
    <row r="194" spans="1:19" x14ac:dyDescent="0.25">
      <c r="A194">
        <v>192</v>
      </c>
      <c r="B194" t="s">
        <v>201</v>
      </c>
      <c r="C194" s="5">
        <v>0.17399999999999999</v>
      </c>
      <c r="D194">
        <v>0.92100000000000004</v>
      </c>
      <c r="E194" s="5">
        <v>0.80400000000000005</v>
      </c>
      <c r="F194">
        <v>4.1599999999999996E-3</v>
      </c>
      <c r="G194" t="s">
        <v>11</v>
      </c>
      <c r="H194" t="s">
        <v>11</v>
      </c>
      <c r="I194" t="s">
        <v>11</v>
      </c>
      <c r="J194" t="s">
        <v>12</v>
      </c>
      <c r="K194" t="s">
        <v>12</v>
      </c>
      <c r="L194" s="5">
        <v>0.67300000000000004</v>
      </c>
      <c r="M194" s="5">
        <v>-9.6299999999999997E-2</v>
      </c>
      <c r="N194" s="5">
        <v>-0.26400000000000001</v>
      </c>
      <c r="O194" s="5">
        <v>0.84</v>
      </c>
      <c r="P194" s="5">
        <v>0.15</v>
      </c>
      <c r="Q194" s="5">
        <v>5.4100000000000002E-2</v>
      </c>
      <c r="R194" s="5">
        <v>-0.52200000000000002</v>
      </c>
      <c r="S194" s="5">
        <v>0.318</v>
      </c>
    </row>
    <row r="195" spans="1:19" x14ac:dyDescent="0.25">
      <c r="A195">
        <v>193</v>
      </c>
      <c r="B195" t="s">
        <v>202</v>
      </c>
      <c r="C195">
        <v>3.0499999999999999E-2</v>
      </c>
      <c r="D195">
        <v>0.77800000000000002</v>
      </c>
      <c r="E195">
        <v>0.93</v>
      </c>
      <c r="F195" s="5">
        <v>6.4500000000000002E-2</v>
      </c>
      <c r="G195" t="s">
        <v>12</v>
      </c>
      <c r="H195" t="s">
        <v>11</v>
      </c>
      <c r="I195" t="s">
        <v>11</v>
      </c>
      <c r="J195" t="s">
        <v>11</v>
      </c>
      <c r="K195" t="s">
        <v>12</v>
      </c>
      <c r="L195" s="5">
        <v>0.97499999999999998</v>
      </c>
      <c r="M195" s="5">
        <v>-0.33200000000000002</v>
      </c>
      <c r="N195" s="5">
        <v>-3.1099999999999999E-2</v>
      </c>
      <c r="O195" s="5">
        <v>0.67400000000000004</v>
      </c>
      <c r="P195" s="5">
        <v>0.40200000000000002</v>
      </c>
      <c r="Q195" s="5">
        <v>6.9900000000000004E-2</v>
      </c>
      <c r="R195" s="5">
        <v>-0.57299999999999995</v>
      </c>
      <c r="S195" s="5">
        <v>0.10100000000000001</v>
      </c>
    </row>
    <row r="196" spans="1:19" x14ac:dyDescent="0.25">
      <c r="A196">
        <v>194</v>
      </c>
      <c r="B196" t="s">
        <v>203</v>
      </c>
      <c r="C196">
        <v>0.33700000000000002</v>
      </c>
      <c r="D196">
        <v>0.89500000000000002</v>
      </c>
      <c r="E196">
        <v>1.2999999999999999E-2</v>
      </c>
      <c r="F196">
        <v>0.71</v>
      </c>
      <c r="G196" t="s">
        <v>11</v>
      </c>
      <c r="H196" t="s">
        <v>11</v>
      </c>
      <c r="I196" t="s">
        <v>12</v>
      </c>
      <c r="J196" t="s">
        <v>11</v>
      </c>
      <c r="K196" t="s">
        <v>12</v>
      </c>
      <c r="L196" s="5">
        <v>0.48799999999999999</v>
      </c>
      <c r="M196" s="5">
        <v>0.14000000000000001</v>
      </c>
      <c r="N196" s="5">
        <v>0.80800000000000005</v>
      </c>
      <c r="O196" s="5">
        <v>-0.18</v>
      </c>
      <c r="P196" s="5">
        <v>0.254</v>
      </c>
      <c r="Q196" s="5">
        <v>0.39400000000000002</v>
      </c>
      <c r="R196" s="5">
        <v>-0.23400000000000001</v>
      </c>
      <c r="S196" s="5">
        <v>-0.41399999999999998</v>
      </c>
    </row>
    <row r="197" spans="1:19" x14ac:dyDescent="0.25">
      <c r="A197">
        <v>195</v>
      </c>
      <c r="B197" t="s">
        <v>204</v>
      </c>
      <c r="C197">
        <v>0.82499999999999996</v>
      </c>
      <c r="D197">
        <v>0.86699999999999999</v>
      </c>
      <c r="E197">
        <v>8.94E-3</v>
      </c>
      <c r="F197">
        <v>0.19400000000000001</v>
      </c>
      <c r="G197" t="s">
        <v>11</v>
      </c>
      <c r="H197" t="s">
        <v>11</v>
      </c>
      <c r="I197" t="s">
        <v>12</v>
      </c>
      <c r="J197" t="s">
        <v>11</v>
      </c>
      <c r="K197" t="s">
        <v>12</v>
      </c>
      <c r="L197" s="5">
        <v>0.253</v>
      </c>
      <c r="M197" s="5">
        <v>0.19400000000000001</v>
      </c>
      <c r="N197" s="5">
        <v>0.89300000000000002</v>
      </c>
      <c r="O197" s="5">
        <v>-0.44700000000000001</v>
      </c>
      <c r="P197" s="5">
        <v>0.19</v>
      </c>
      <c r="Q197" s="5">
        <v>0.38300000000000001</v>
      </c>
      <c r="R197" s="5">
        <v>-6.3100000000000003E-2</v>
      </c>
      <c r="S197" s="5">
        <v>-0.51</v>
      </c>
    </row>
    <row r="198" spans="1:19" x14ac:dyDescent="0.25">
      <c r="A198">
        <v>196</v>
      </c>
      <c r="B198" t="s">
        <v>205</v>
      </c>
      <c r="C198">
        <v>8.8400000000000002E-4</v>
      </c>
      <c r="D198">
        <v>9.1300000000000006E-2</v>
      </c>
      <c r="E198">
        <v>0.47699999999999998</v>
      </c>
      <c r="F198">
        <v>0.86399999999999999</v>
      </c>
      <c r="G198" t="s">
        <v>12</v>
      </c>
      <c r="H198" t="s">
        <v>11</v>
      </c>
      <c r="I198" t="s">
        <v>11</v>
      </c>
      <c r="J198" t="s">
        <v>11</v>
      </c>
      <c r="K198" t="s">
        <v>12</v>
      </c>
      <c r="L198" s="5">
        <v>0.63</v>
      </c>
      <c r="M198" s="5">
        <v>-0.4</v>
      </c>
      <c r="N198" s="5">
        <v>0.248</v>
      </c>
      <c r="O198" s="5">
        <v>-1.8700000000000001E-2</v>
      </c>
      <c r="P198" s="5">
        <v>0.42</v>
      </c>
      <c r="Q198" s="5">
        <v>1.95E-2</v>
      </c>
      <c r="R198" s="5">
        <v>-0.21</v>
      </c>
      <c r="S198" s="5">
        <v>-0.22900000000000001</v>
      </c>
    </row>
    <row r="199" spans="1:19" x14ac:dyDescent="0.25">
      <c r="A199">
        <v>197</v>
      </c>
      <c r="B199" t="s">
        <v>206</v>
      </c>
      <c r="C199" s="5">
        <v>0.115</v>
      </c>
      <c r="D199">
        <v>0.89300000000000002</v>
      </c>
      <c r="E199" s="5">
        <v>0.26700000000000002</v>
      </c>
      <c r="F199" s="6">
        <v>2.76E-5</v>
      </c>
      <c r="G199" t="s">
        <v>11</v>
      </c>
      <c r="H199" t="s">
        <v>11</v>
      </c>
      <c r="I199" t="s">
        <v>11</v>
      </c>
      <c r="J199" t="s">
        <v>12</v>
      </c>
      <c r="K199" t="s">
        <v>12</v>
      </c>
      <c r="L199" s="5">
        <v>0.38800000000000001</v>
      </c>
      <c r="M199" s="5">
        <v>-8.7099999999999997E-2</v>
      </c>
      <c r="N199" s="5">
        <v>-0.30499999999999999</v>
      </c>
      <c r="O199" s="5">
        <v>0.60499999999999998</v>
      </c>
      <c r="P199" s="5">
        <v>6.4299999999999996E-2</v>
      </c>
      <c r="Q199" s="5">
        <v>-2.2800000000000001E-2</v>
      </c>
      <c r="R199" s="5">
        <v>-0.32300000000000001</v>
      </c>
      <c r="S199" s="5">
        <v>0.28199999999999997</v>
      </c>
    </row>
    <row r="200" spans="1:19" x14ac:dyDescent="0.25">
      <c r="A200">
        <v>198</v>
      </c>
      <c r="B200" t="s">
        <v>207</v>
      </c>
      <c r="C200">
        <v>0.28299999999999997</v>
      </c>
      <c r="D200">
        <v>2.64E-2</v>
      </c>
      <c r="E200">
        <v>0.88200000000000001</v>
      </c>
      <c r="F200" s="5">
        <v>0.79900000000000004</v>
      </c>
      <c r="G200" t="s">
        <v>11</v>
      </c>
      <c r="H200" t="s">
        <v>12</v>
      </c>
      <c r="I200" t="s">
        <v>11</v>
      </c>
      <c r="J200" t="s">
        <v>11</v>
      </c>
      <c r="K200" t="s">
        <v>12</v>
      </c>
      <c r="L200" s="5">
        <v>-0.68600000000000005</v>
      </c>
      <c r="M200" s="5">
        <v>1.02</v>
      </c>
      <c r="N200" s="5">
        <v>0.187</v>
      </c>
      <c r="O200" s="5">
        <v>0.15</v>
      </c>
      <c r="P200" s="5">
        <v>-0.63600000000000001</v>
      </c>
      <c r="Q200" s="5">
        <v>0.38600000000000001</v>
      </c>
      <c r="R200" s="5">
        <v>4.99E-2</v>
      </c>
      <c r="S200" s="5">
        <v>0.19900000000000001</v>
      </c>
    </row>
    <row r="201" spans="1:19" x14ac:dyDescent="0.25">
      <c r="A201">
        <v>199</v>
      </c>
      <c r="B201" t="s">
        <v>208</v>
      </c>
      <c r="C201">
        <v>2.1399999999999999E-2</v>
      </c>
      <c r="D201">
        <v>0.69299999999999995</v>
      </c>
      <c r="E201">
        <v>0.88600000000000001</v>
      </c>
      <c r="F201">
        <v>1.95E-2</v>
      </c>
      <c r="G201" t="s">
        <v>12</v>
      </c>
      <c r="H201" t="s">
        <v>11</v>
      </c>
      <c r="I201" t="s">
        <v>11</v>
      </c>
      <c r="J201" t="s">
        <v>12</v>
      </c>
      <c r="K201" t="s">
        <v>12</v>
      </c>
      <c r="L201" s="5">
        <v>-0.86899999999999999</v>
      </c>
      <c r="M201" s="5">
        <v>0.33700000000000002</v>
      </c>
      <c r="N201" s="5">
        <v>0.14599999999999999</v>
      </c>
      <c r="O201" s="5">
        <v>-0.67800000000000005</v>
      </c>
      <c r="P201" s="5">
        <v>-0.34899999999999998</v>
      </c>
      <c r="Q201" s="5">
        <v>-1.2E-2</v>
      </c>
      <c r="R201" s="5">
        <v>0.52</v>
      </c>
      <c r="S201" s="5">
        <v>-0.158</v>
      </c>
    </row>
    <row r="202" spans="1:19" x14ac:dyDescent="0.25">
      <c r="A202">
        <v>200</v>
      </c>
      <c r="B202" t="s">
        <v>209</v>
      </c>
      <c r="C202">
        <v>0.79600000000000004</v>
      </c>
      <c r="D202">
        <v>0.88400000000000001</v>
      </c>
      <c r="E202">
        <v>0.217</v>
      </c>
      <c r="F202" s="6">
        <v>5.8E-5</v>
      </c>
      <c r="G202" t="s">
        <v>11</v>
      </c>
      <c r="H202" t="s">
        <v>11</v>
      </c>
      <c r="I202" t="s">
        <v>11</v>
      </c>
      <c r="J202" t="s">
        <v>12</v>
      </c>
      <c r="K202" t="s">
        <v>12</v>
      </c>
      <c r="L202" s="5">
        <v>0.374</v>
      </c>
      <c r="M202" s="5">
        <v>0.224</v>
      </c>
      <c r="N202" s="5">
        <v>-0.76200000000000001</v>
      </c>
      <c r="O202" s="5">
        <v>1.36</v>
      </c>
      <c r="P202" s="5">
        <v>-0.20899999999999999</v>
      </c>
      <c r="Q202" s="5">
        <v>1.49E-2</v>
      </c>
      <c r="R202" s="5">
        <v>-0.58299999999999996</v>
      </c>
      <c r="S202" s="5">
        <v>0.77700000000000002</v>
      </c>
    </row>
    <row r="203" spans="1:19" x14ac:dyDescent="0.25">
      <c r="A203">
        <v>201</v>
      </c>
      <c r="B203" t="s">
        <v>210</v>
      </c>
      <c r="C203">
        <v>0.91</v>
      </c>
      <c r="D203">
        <v>0.63100000000000001</v>
      </c>
      <c r="E203">
        <v>3.2800000000000003E-2</v>
      </c>
      <c r="F203" s="5">
        <v>0.48299999999999998</v>
      </c>
      <c r="G203" t="s">
        <v>11</v>
      </c>
      <c r="H203" t="s">
        <v>11</v>
      </c>
      <c r="I203" t="s">
        <v>12</v>
      </c>
      <c r="J203" t="s">
        <v>11</v>
      </c>
      <c r="K203" t="s">
        <v>12</v>
      </c>
      <c r="L203" s="5">
        <v>0.129</v>
      </c>
      <c r="M203" s="5">
        <v>0.40899999999999997</v>
      </c>
      <c r="N203" s="5">
        <v>0.88</v>
      </c>
      <c r="O203" s="5">
        <v>-0.34300000000000003</v>
      </c>
      <c r="P203" s="5">
        <v>4.7899999999999998E-2</v>
      </c>
      <c r="Q203" s="5">
        <v>0.45700000000000002</v>
      </c>
      <c r="R203" s="5">
        <v>-8.0799999999999997E-2</v>
      </c>
      <c r="S203" s="5">
        <v>-0.42399999999999999</v>
      </c>
    </row>
    <row r="204" spans="1:19" x14ac:dyDescent="0.25">
      <c r="A204">
        <v>202</v>
      </c>
      <c r="B204" t="s">
        <v>211</v>
      </c>
      <c r="C204" s="5">
        <v>7.8100000000000003E-2</v>
      </c>
      <c r="D204">
        <v>0.76700000000000002</v>
      </c>
      <c r="E204" s="5">
        <v>0.78700000000000003</v>
      </c>
      <c r="F204">
        <v>1.21E-2</v>
      </c>
      <c r="G204" t="s">
        <v>11</v>
      </c>
      <c r="H204" t="s">
        <v>11</v>
      </c>
      <c r="I204" t="s">
        <v>11</v>
      </c>
      <c r="J204" t="s">
        <v>12</v>
      </c>
      <c r="K204" t="s">
        <v>12</v>
      </c>
      <c r="L204" s="5">
        <v>-0.95599999999999996</v>
      </c>
      <c r="M204" s="5">
        <v>0.376</v>
      </c>
      <c r="N204" s="5">
        <v>0.34699999999999998</v>
      </c>
      <c r="O204" s="5">
        <v>-0.92600000000000005</v>
      </c>
      <c r="P204" s="5">
        <v>-0.34</v>
      </c>
      <c r="Q204" s="5">
        <v>3.5799999999999998E-2</v>
      </c>
      <c r="R204" s="5">
        <v>0.61499999999999999</v>
      </c>
      <c r="S204" s="5">
        <v>-0.311</v>
      </c>
    </row>
    <row r="205" spans="1:19" x14ac:dyDescent="0.25">
      <c r="A205">
        <v>203</v>
      </c>
      <c r="B205" t="s">
        <v>212</v>
      </c>
      <c r="C205">
        <v>0.21199999999999999</v>
      </c>
      <c r="D205">
        <v>0.94</v>
      </c>
      <c r="E205">
        <v>0.82799999999999996</v>
      </c>
      <c r="F205">
        <v>3.5000000000000001E-3</v>
      </c>
      <c r="G205" t="s">
        <v>11</v>
      </c>
      <c r="H205" t="s">
        <v>11</v>
      </c>
      <c r="I205" t="s">
        <v>11</v>
      </c>
      <c r="J205" t="s">
        <v>12</v>
      </c>
      <c r="K205" t="s">
        <v>12</v>
      </c>
      <c r="L205" s="5">
        <v>0.78500000000000003</v>
      </c>
      <c r="M205" s="5">
        <v>-3.32E-2</v>
      </c>
      <c r="N205" s="5">
        <v>-0.29099999999999998</v>
      </c>
      <c r="O205" s="5">
        <v>1.04</v>
      </c>
      <c r="P205" s="5">
        <v>0.14000000000000001</v>
      </c>
      <c r="Q205" s="5">
        <v>0.107</v>
      </c>
      <c r="R205" s="5">
        <v>-0.64500000000000002</v>
      </c>
      <c r="S205" s="5">
        <v>0.39800000000000002</v>
      </c>
    </row>
    <row r="206" spans="1:19" x14ac:dyDescent="0.25">
      <c r="A206">
        <v>204</v>
      </c>
      <c r="B206" t="s">
        <v>213</v>
      </c>
      <c r="C206">
        <v>0.89400000000000002</v>
      </c>
      <c r="D206">
        <v>0.28000000000000003</v>
      </c>
      <c r="E206">
        <v>0.92600000000000005</v>
      </c>
      <c r="F206">
        <v>2.69E-2</v>
      </c>
      <c r="G206" t="s">
        <v>11</v>
      </c>
      <c r="H206" t="s">
        <v>11</v>
      </c>
      <c r="I206" t="s">
        <v>11</v>
      </c>
      <c r="J206" t="s">
        <v>12</v>
      </c>
      <c r="K206" t="s">
        <v>12</v>
      </c>
      <c r="L206" s="5">
        <v>0.22800000000000001</v>
      </c>
      <c r="M206" s="5">
        <v>0.79700000000000004</v>
      </c>
      <c r="N206" s="5">
        <v>6.1499999999999999E-2</v>
      </c>
      <c r="O206" s="5">
        <v>0.96399999999999997</v>
      </c>
      <c r="P206" s="5">
        <v>-0.32600000000000001</v>
      </c>
      <c r="Q206" s="5">
        <v>0.47099999999999997</v>
      </c>
      <c r="R206" s="5">
        <v>-0.55400000000000005</v>
      </c>
      <c r="S206" s="5">
        <v>0.41</v>
      </c>
    </row>
    <row r="207" spans="1:19" x14ac:dyDescent="0.25">
      <c r="A207">
        <v>205</v>
      </c>
      <c r="B207" t="s">
        <v>214</v>
      </c>
      <c r="C207" s="6">
        <v>2.24E-13</v>
      </c>
      <c r="D207">
        <v>0.89</v>
      </c>
      <c r="E207" s="6">
        <v>1.67E-13</v>
      </c>
      <c r="F207">
        <v>0.874</v>
      </c>
      <c r="G207" t="s">
        <v>12</v>
      </c>
      <c r="H207" t="s">
        <v>11</v>
      </c>
      <c r="I207" t="s">
        <v>12</v>
      </c>
      <c r="J207" t="s">
        <v>11</v>
      </c>
      <c r="K207" t="s">
        <v>12</v>
      </c>
      <c r="L207" s="5">
        <v>-4.9000000000000004</v>
      </c>
      <c r="M207" s="5">
        <v>0.20300000000000001</v>
      </c>
      <c r="N207" s="5">
        <v>-4.71</v>
      </c>
      <c r="O207" s="5">
        <v>1.55E-2</v>
      </c>
      <c r="P207" s="5">
        <v>-2.5</v>
      </c>
      <c r="Q207" s="5">
        <v>-2.2999999999999998</v>
      </c>
      <c r="R207" s="5">
        <v>2.4</v>
      </c>
      <c r="S207" s="5">
        <v>2.41</v>
      </c>
    </row>
    <row r="208" spans="1:19" x14ac:dyDescent="0.25">
      <c r="A208">
        <v>206</v>
      </c>
      <c r="B208" t="s">
        <v>215</v>
      </c>
      <c r="C208" s="5">
        <v>0.499</v>
      </c>
      <c r="D208">
        <v>0.94199999999999995</v>
      </c>
      <c r="E208" s="5">
        <v>0.876</v>
      </c>
      <c r="F208">
        <v>3.1899999999999998E-2</v>
      </c>
      <c r="G208" t="s">
        <v>11</v>
      </c>
      <c r="H208" t="s">
        <v>11</v>
      </c>
      <c r="I208" t="s">
        <v>11</v>
      </c>
      <c r="J208" t="s">
        <v>12</v>
      </c>
      <c r="K208" t="s">
        <v>12</v>
      </c>
      <c r="L208" s="5">
        <v>0.629</v>
      </c>
      <c r="M208" s="5">
        <v>2.1999999999999999E-2</v>
      </c>
      <c r="N208" s="5">
        <v>-0.22600000000000001</v>
      </c>
      <c r="O208" s="5">
        <v>0.877</v>
      </c>
      <c r="P208" s="5">
        <v>8.9899999999999994E-2</v>
      </c>
      <c r="Q208" s="5">
        <v>0.112</v>
      </c>
      <c r="R208" s="5">
        <v>-0.53900000000000003</v>
      </c>
      <c r="S208" s="5">
        <v>0.33800000000000002</v>
      </c>
    </row>
    <row r="209" spans="1:19" x14ac:dyDescent="0.25">
      <c r="A209">
        <v>207</v>
      </c>
      <c r="B209" t="s">
        <v>216</v>
      </c>
      <c r="C209" s="5">
        <v>3.4299999999999999E-4</v>
      </c>
      <c r="D209">
        <v>0.92300000000000004</v>
      </c>
      <c r="E209" s="5">
        <v>0.91400000000000003</v>
      </c>
      <c r="F209">
        <v>1.13E-4</v>
      </c>
      <c r="G209" t="s">
        <v>12</v>
      </c>
      <c r="H209" t="s">
        <v>11</v>
      </c>
      <c r="I209" t="s">
        <v>11</v>
      </c>
      <c r="J209" t="s">
        <v>12</v>
      </c>
      <c r="K209" t="s">
        <v>12</v>
      </c>
      <c r="L209" s="5">
        <v>1.55</v>
      </c>
      <c r="M209" s="5">
        <v>-0.115</v>
      </c>
      <c r="N209" s="5">
        <v>0.105</v>
      </c>
      <c r="O209" s="5">
        <v>1.33</v>
      </c>
      <c r="P209" s="5">
        <v>0.47099999999999997</v>
      </c>
      <c r="Q209" s="5">
        <v>0.35499999999999998</v>
      </c>
      <c r="R209" s="5">
        <v>-1.08</v>
      </c>
      <c r="S209" s="5">
        <v>0.25</v>
      </c>
    </row>
    <row r="210" spans="1:19" x14ac:dyDescent="0.25">
      <c r="A210">
        <v>208</v>
      </c>
      <c r="B210" t="s">
        <v>217</v>
      </c>
      <c r="C210" s="5">
        <v>0.92400000000000004</v>
      </c>
      <c r="D210">
        <v>0.93500000000000005</v>
      </c>
      <c r="E210" s="5">
        <v>0.20499999999999999</v>
      </c>
      <c r="F210">
        <v>4.0399999999999998E-2</v>
      </c>
      <c r="G210" t="s">
        <v>11</v>
      </c>
      <c r="H210" t="s">
        <v>11</v>
      </c>
      <c r="I210" t="s">
        <v>11</v>
      </c>
      <c r="J210" t="s">
        <v>12</v>
      </c>
      <c r="K210" t="s">
        <v>12</v>
      </c>
      <c r="L210" s="5">
        <v>0.17699999999999999</v>
      </c>
      <c r="M210" s="5">
        <v>-0.113</v>
      </c>
      <c r="N210" s="5">
        <v>-1.43</v>
      </c>
      <c r="O210" s="5">
        <v>1.49</v>
      </c>
      <c r="P210" s="5">
        <v>-0.25600000000000001</v>
      </c>
      <c r="Q210" s="5">
        <v>-0.36899999999999999</v>
      </c>
      <c r="R210" s="5">
        <v>-0.432</v>
      </c>
      <c r="S210" s="5">
        <v>1.06</v>
      </c>
    </row>
    <row r="211" spans="1:19" x14ac:dyDescent="0.25">
      <c r="A211">
        <v>209</v>
      </c>
      <c r="B211" t="s">
        <v>218</v>
      </c>
      <c r="C211" s="5">
        <v>1.8100000000000002E-2</v>
      </c>
      <c r="D211">
        <v>0.91800000000000004</v>
      </c>
      <c r="E211" s="5">
        <v>0.93100000000000005</v>
      </c>
      <c r="F211">
        <v>7.2399999999999999E-3</v>
      </c>
      <c r="G211" t="s">
        <v>12</v>
      </c>
      <c r="H211" t="s">
        <v>11</v>
      </c>
      <c r="I211" t="s">
        <v>11</v>
      </c>
      <c r="J211" t="s">
        <v>12</v>
      </c>
      <c r="K211" t="s">
        <v>12</v>
      </c>
      <c r="L211" s="5">
        <v>1.03</v>
      </c>
      <c r="M211" s="5">
        <v>-0.11799999999999999</v>
      </c>
      <c r="N211" s="5">
        <v>2.3300000000000001E-2</v>
      </c>
      <c r="O211" s="5">
        <v>0.88600000000000001</v>
      </c>
      <c r="P211" s="5">
        <v>0.32200000000000001</v>
      </c>
      <c r="Q211" s="5">
        <v>0.20399999999999999</v>
      </c>
      <c r="R211" s="5">
        <v>-0.70499999999999996</v>
      </c>
      <c r="S211" s="5">
        <v>0.18</v>
      </c>
    </row>
    <row r="212" spans="1:19" x14ac:dyDescent="0.25">
      <c r="A212">
        <v>210</v>
      </c>
      <c r="B212" t="s">
        <v>219</v>
      </c>
      <c r="C212">
        <v>2.35E-2</v>
      </c>
      <c r="D212">
        <v>5.74E-2</v>
      </c>
      <c r="E212">
        <v>0.93400000000000005</v>
      </c>
      <c r="F212">
        <v>0.83399999999999996</v>
      </c>
      <c r="G212" t="s">
        <v>12</v>
      </c>
      <c r="H212" t="s">
        <v>11</v>
      </c>
      <c r="I212" t="s">
        <v>11</v>
      </c>
      <c r="J212" t="s">
        <v>11</v>
      </c>
      <c r="K212" t="s">
        <v>12</v>
      </c>
      <c r="L212" s="5">
        <v>0.59</v>
      </c>
      <c r="M212" s="5">
        <v>-0.52800000000000002</v>
      </c>
      <c r="N212" s="5">
        <v>6.1000000000000004E-3</v>
      </c>
      <c r="O212" s="5">
        <v>5.5800000000000002E-2</v>
      </c>
      <c r="P212" s="5">
        <v>0.41299999999999998</v>
      </c>
      <c r="Q212" s="5">
        <v>-0.115</v>
      </c>
      <c r="R212" s="5">
        <v>-0.17699999999999999</v>
      </c>
      <c r="S212" s="5">
        <v>-0.121</v>
      </c>
    </row>
    <row r="213" spans="1:19" x14ac:dyDescent="0.25">
      <c r="A213">
        <v>211</v>
      </c>
      <c r="B213" t="s">
        <v>220</v>
      </c>
      <c r="C213">
        <v>0.89200000000000002</v>
      </c>
      <c r="D213">
        <v>6.3799999999999996E-2</v>
      </c>
      <c r="E213">
        <v>0.90600000000000003</v>
      </c>
      <c r="F213">
        <v>3.9300000000000003E-3</v>
      </c>
      <c r="G213" t="s">
        <v>11</v>
      </c>
      <c r="H213" t="s">
        <v>11</v>
      </c>
      <c r="I213" t="s">
        <v>11</v>
      </c>
      <c r="J213" t="s">
        <v>12</v>
      </c>
      <c r="K213" t="s">
        <v>12</v>
      </c>
      <c r="L213" s="5">
        <v>-0.52700000000000002</v>
      </c>
      <c r="M213" s="5">
        <v>-2.52</v>
      </c>
      <c r="N213" s="5">
        <v>-0.33900000000000002</v>
      </c>
      <c r="O213" s="5">
        <v>-2.71</v>
      </c>
      <c r="P213" s="5">
        <v>1.04</v>
      </c>
      <c r="Q213" s="5">
        <v>-1.48</v>
      </c>
      <c r="R213" s="5">
        <v>1.57</v>
      </c>
      <c r="S213" s="5">
        <v>-1.1399999999999999</v>
      </c>
    </row>
    <row r="214" spans="1:19" x14ac:dyDescent="0.25">
      <c r="A214">
        <v>212</v>
      </c>
      <c r="B214" t="s">
        <v>221</v>
      </c>
      <c r="C214">
        <v>0.90600000000000003</v>
      </c>
      <c r="D214" s="5">
        <v>0.70699999999999996</v>
      </c>
      <c r="E214">
        <v>0.79800000000000004</v>
      </c>
      <c r="F214">
        <v>1.26E-2</v>
      </c>
      <c r="G214" t="s">
        <v>11</v>
      </c>
      <c r="H214" t="s">
        <v>11</v>
      </c>
      <c r="I214" t="s">
        <v>11</v>
      </c>
      <c r="J214" t="s">
        <v>12</v>
      </c>
      <c r="K214" t="s">
        <v>12</v>
      </c>
      <c r="L214" s="5">
        <v>-0.33900000000000002</v>
      </c>
      <c r="M214" s="5">
        <v>-0.88500000000000001</v>
      </c>
      <c r="N214" s="5">
        <v>0.69399999999999995</v>
      </c>
      <c r="O214" s="5">
        <v>-1.92</v>
      </c>
      <c r="P214" s="5">
        <v>0.53100000000000003</v>
      </c>
      <c r="Q214" s="5">
        <v>-0.35399999999999998</v>
      </c>
      <c r="R214" s="5">
        <v>0.87</v>
      </c>
      <c r="S214" s="5">
        <v>-1.05</v>
      </c>
    </row>
    <row r="215" spans="1:19" x14ac:dyDescent="0.25">
      <c r="A215">
        <v>213</v>
      </c>
      <c r="B215" t="s">
        <v>222</v>
      </c>
      <c r="C215">
        <v>6.8799999999999998E-3</v>
      </c>
      <c r="D215">
        <v>0.78400000000000003</v>
      </c>
      <c r="E215">
        <v>0.88400000000000001</v>
      </c>
      <c r="F215" s="6">
        <v>2.37E-5</v>
      </c>
      <c r="G215" t="s">
        <v>12</v>
      </c>
      <c r="H215" t="s">
        <v>11</v>
      </c>
      <c r="I215" t="s">
        <v>11</v>
      </c>
      <c r="J215" t="s">
        <v>12</v>
      </c>
      <c r="K215" t="s">
        <v>12</v>
      </c>
      <c r="L215" s="5">
        <v>1.74</v>
      </c>
      <c r="M215" s="5">
        <v>0.505</v>
      </c>
      <c r="N215" s="5">
        <v>0.27200000000000002</v>
      </c>
      <c r="O215" s="5">
        <v>1.97</v>
      </c>
      <c r="P215" s="5">
        <v>0.251</v>
      </c>
      <c r="Q215" s="5">
        <v>0.755</v>
      </c>
      <c r="R215" s="5">
        <v>-1.49</v>
      </c>
      <c r="S215" s="5">
        <v>0.48299999999999998</v>
      </c>
    </row>
    <row r="216" spans="1:19" x14ac:dyDescent="0.25">
      <c r="A216">
        <v>214</v>
      </c>
      <c r="B216" t="s">
        <v>223</v>
      </c>
      <c r="C216">
        <v>0.79900000000000004</v>
      </c>
      <c r="D216">
        <v>0.91800000000000004</v>
      </c>
      <c r="E216">
        <v>0.46400000000000002</v>
      </c>
      <c r="F216">
        <v>3.0999999999999999E-3</v>
      </c>
      <c r="G216" t="s">
        <v>11</v>
      </c>
      <c r="H216" t="s">
        <v>11</v>
      </c>
      <c r="I216" t="s">
        <v>11</v>
      </c>
      <c r="J216" t="s">
        <v>12</v>
      </c>
      <c r="K216" t="s">
        <v>12</v>
      </c>
      <c r="L216" s="5">
        <v>0.36499999999999999</v>
      </c>
      <c r="M216" s="5">
        <v>0.129</v>
      </c>
      <c r="N216" s="5">
        <v>-0.57299999999999995</v>
      </c>
      <c r="O216" s="5">
        <v>1.07</v>
      </c>
      <c r="P216" s="5">
        <v>-0.11700000000000001</v>
      </c>
      <c r="Q216" s="5">
        <v>1.2800000000000001E-2</v>
      </c>
      <c r="R216" s="5">
        <v>-0.48199999999999998</v>
      </c>
      <c r="S216" s="5">
        <v>0.58499999999999996</v>
      </c>
    </row>
    <row r="217" spans="1:19" x14ac:dyDescent="0.25">
      <c r="A217">
        <v>215</v>
      </c>
      <c r="B217" t="s">
        <v>224</v>
      </c>
      <c r="C217">
        <v>0.89900000000000002</v>
      </c>
      <c r="D217">
        <v>0.56899999999999995</v>
      </c>
      <c r="E217">
        <v>0.66700000000000004</v>
      </c>
      <c r="F217">
        <v>4.9200000000000001E-2</v>
      </c>
      <c r="G217" t="s">
        <v>11</v>
      </c>
      <c r="H217" t="s">
        <v>11</v>
      </c>
      <c r="I217" t="s">
        <v>11</v>
      </c>
      <c r="J217" t="s">
        <v>12</v>
      </c>
      <c r="K217" t="s">
        <v>12</v>
      </c>
      <c r="L217" s="5">
        <v>0.191</v>
      </c>
      <c r="M217" s="5">
        <v>-0.52300000000000002</v>
      </c>
      <c r="N217" s="5">
        <v>0.46300000000000002</v>
      </c>
      <c r="O217" s="5">
        <v>-0.79600000000000004</v>
      </c>
      <c r="P217" s="5">
        <v>0.42499999999999999</v>
      </c>
      <c r="Q217" s="5">
        <v>-9.8400000000000001E-2</v>
      </c>
      <c r="R217" s="5">
        <v>0.23400000000000001</v>
      </c>
      <c r="S217" s="5">
        <v>-0.56100000000000005</v>
      </c>
    </row>
    <row r="218" spans="1:19" x14ac:dyDescent="0.25">
      <c r="A218">
        <v>216</v>
      </c>
      <c r="B218" t="s">
        <v>225</v>
      </c>
      <c r="C218">
        <v>0.86599999999999999</v>
      </c>
      <c r="D218">
        <v>0.78200000000000003</v>
      </c>
      <c r="E218">
        <v>0.89500000000000002</v>
      </c>
      <c r="F218">
        <v>4.2999999999999997E-2</v>
      </c>
      <c r="G218" t="s">
        <v>11</v>
      </c>
      <c r="H218" t="s">
        <v>11</v>
      </c>
      <c r="I218" t="s">
        <v>11</v>
      </c>
      <c r="J218" t="s">
        <v>12</v>
      </c>
      <c r="K218" t="s">
        <v>12</v>
      </c>
      <c r="L218" s="5">
        <v>-0.23200000000000001</v>
      </c>
      <c r="M218" s="5">
        <v>-0.31900000000000001</v>
      </c>
      <c r="N218" s="5">
        <v>0.14499999999999999</v>
      </c>
      <c r="O218" s="5">
        <v>-0.69599999999999995</v>
      </c>
      <c r="P218" s="5">
        <v>0.13800000000000001</v>
      </c>
      <c r="Q218" s="5">
        <v>-0.18099999999999999</v>
      </c>
      <c r="R218" s="5">
        <v>0.37</v>
      </c>
      <c r="S218" s="5">
        <v>-0.32700000000000001</v>
      </c>
    </row>
    <row r="219" spans="1:19" x14ac:dyDescent="0.25">
      <c r="A219">
        <v>217</v>
      </c>
      <c r="B219" t="s">
        <v>226</v>
      </c>
      <c r="C219">
        <v>0.109</v>
      </c>
      <c r="D219">
        <v>0.94</v>
      </c>
      <c r="E219">
        <v>0.88600000000000001</v>
      </c>
      <c r="F219">
        <v>3.4399999999999999E-3</v>
      </c>
      <c r="G219" t="s">
        <v>11</v>
      </c>
      <c r="H219" t="s">
        <v>11</v>
      </c>
      <c r="I219" t="s">
        <v>11</v>
      </c>
      <c r="J219" t="s">
        <v>12</v>
      </c>
      <c r="K219" t="s">
        <v>12</v>
      </c>
      <c r="L219" s="5">
        <v>-0.88800000000000001</v>
      </c>
      <c r="M219" s="5">
        <v>3.2300000000000002E-2</v>
      </c>
      <c r="N219" s="5">
        <v>0.184</v>
      </c>
      <c r="O219" s="5">
        <v>-1.04</v>
      </c>
      <c r="P219" s="5">
        <v>-0.192</v>
      </c>
      <c r="Q219" s="5">
        <v>-0.16</v>
      </c>
      <c r="R219" s="5">
        <v>0.69599999999999995</v>
      </c>
      <c r="S219" s="5">
        <v>-0.34399999999999997</v>
      </c>
    </row>
    <row r="220" spans="1:19" x14ac:dyDescent="0.25">
      <c r="A220">
        <v>218</v>
      </c>
      <c r="B220" t="s">
        <v>227</v>
      </c>
      <c r="C220" s="5">
        <v>0.53</v>
      </c>
      <c r="D220">
        <v>0.84599999999999997</v>
      </c>
      <c r="E220">
        <v>1.3799999999999999E-3</v>
      </c>
      <c r="F220">
        <v>0.29299999999999998</v>
      </c>
      <c r="G220" t="s">
        <v>11</v>
      </c>
      <c r="H220" t="s">
        <v>11</v>
      </c>
      <c r="I220" t="s">
        <v>12</v>
      </c>
      <c r="J220" t="s">
        <v>11</v>
      </c>
      <c r="K220" t="s">
        <v>12</v>
      </c>
      <c r="L220" s="5">
        <v>0.36599999999999999</v>
      </c>
      <c r="M220" s="5">
        <v>0.183</v>
      </c>
      <c r="N220" s="5">
        <v>0.872</v>
      </c>
      <c r="O220" s="5">
        <v>-0.32300000000000001</v>
      </c>
      <c r="P220" s="5">
        <v>0.218</v>
      </c>
      <c r="Q220" s="5">
        <v>0.40100000000000002</v>
      </c>
      <c r="R220" s="5">
        <v>-0.14799999999999999</v>
      </c>
      <c r="S220" s="5">
        <v>-0.47099999999999997</v>
      </c>
    </row>
    <row r="221" spans="1:19" x14ac:dyDescent="0.25">
      <c r="A221">
        <v>219</v>
      </c>
      <c r="B221" t="s">
        <v>228</v>
      </c>
      <c r="C221">
        <v>0.54900000000000004</v>
      </c>
      <c r="D221">
        <v>1.9800000000000002E-2</v>
      </c>
      <c r="E221">
        <v>0.51500000000000001</v>
      </c>
      <c r="F221">
        <v>0.874</v>
      </c>
      <c r="G221" t="s">
        <v>11</v>
      </c>
      <c r="H221" t="s">
        <v>12</v>
      </c>
      <c r="I221" t="s">
        <v>11</v>
      </c>
      <c r="J221" t="s">
        <v>11</v>
      </c>
      <c r="K221" t="s">
        <v>12</v>
      </c>
      <c r="L221" s="5">
        <v>-0.38600000000000001</v>
      </c>
      <c r="M221" s="5">
        <v>0.77</v>
      </c>
      <c r="N221" s="5">
        <v>0.374</v>
      </c>
      <c r="O221" s="5">
        <v>1.0800000000000001E-2</v>
      </c>
      <c r="P221" s="5">
        <v>-0.38800000000000001</v>
      </c>
      <c r="Q221" s="5">
        <v>0.38200000000000001</v>
      </c>
      <c r="R221" s="5">
        <v>-2.4099999999999998E-3</v>
      </c>
      <c r="S221" s="5">
        <v>8.3400000000000002E-3</v>
      </c>
    </row>
    <row r="222" spans="1:19" x14ac:dyDescent="0.25">
      <c r="A222">
        <v>220</v>
      </c>
      <c r="B222" t="s">
        <v>229</v>
      </c>
      <c r="C222">
        <v>0.72099999999999997</v>
      </c>
      <c r="D222">
        <v>0.78200000000000003</v>
      </c>
      <c r="E222">
        <v>7.7799999999999994E-2</v>
      </c>
      <c r="F222">
        <v>5.7400000000000003E-3</v>
      </c>
      <c r="G222" t="s">
        <v>11</v>
      </c>
      <c r="H222" t="s">
        <v>11</v>
      </c>
      <c r="I222" t="s">
        <v>11</v>
      </c>
      <c r="J222" t="s">
        <v>12</v>
      </c>
      <c r="K222" t="s">
        <v>12</v>
      </c>
      <c r="L222" s="5">
        <v>-0.59699999999999998</v>
      </c>
      <c r="M222" s="5">
        <v>0.48799999999999999</v>
      </c>
      <c r="N222" s="5">
        <v>1.25</v>
      </c>
      <c r="O222" s="5">
        <v>-1.36</v>
      </c>
      <c r="P222" s="5">
        <v>-8.14E-2</v>
      </c>
      <c r="Q222" s="5">
        <v>0.40600000000000003</v>
      </c>
      <c r="R222" s="5">
        <v>0.51600000000000001</v>
      </c>
      <c r="S222" s="5">
        <v>-0.84099999999999997</v>
      </c>
    </row>
    <row r="223" spans="1:19" x14ac:dyDescent="0.25">
      <c r="A223">
        <v>221</v>
      </c>
      <c r="B223" t="s">
        <v>230</v>
      </c>
      <c r="C223">
        <v>0.89600000000000002</v>
      </c>
      <c r="D223">
        <v>0.94399999999999995</v>
      </c>
      <c r="E223">
        <v>2.01E-2</v>
      </c>
      <c r="F223">
        <v>1.7999999999999999E-2</v>
      </c>
      <c r="G223" t="s">
        <v>11</v>
      </c>
      <c r="H223" t="s">
        <v>11</v>
      </c>
      <c r="I223" t="s">
        <v>12</v>
      </c>
      <c r="J223" t="s">
        <v>12</v>
      </c>
      <c r="K223" t="s">
        <v>12</v>
      </c>
      <c r="L223" s="5">
        <v>0.17899999999999999</v>
      </c>
      <c r="M223" s="5">
        <v>4.9899999999999996E-3</v>
      </c>
      <c r="N223" s="5">
        <v>1</v>
      </c>
      <c r="O223" s="5">
        <v>-0.81799999999999995</v>
      </c>
      <c r="P223" s="5">
        <v>0.29299999999999998</v>
      </c>
      <c r="Q223" s="5">
        <v>0.29799999999999999</v>
      </c>
      <c r="R223" s="5">
        <v>0.114</v>
      </c>
      <c r="S223" s="5">
        <v>-0.70399999999999996</v>
      </c>
    </row>
    <row r="224" spans="1:19" x14ac:dyDescent="0.25">
      <c r="A224">
        <v>222</v>
      </c>
      <c r="B224" t="s">
        <v>231</v>
      </c>
      <c r="C224">
        <v>0.68600000000000005</v>
      </c>
      <c r="D224">
        <v>2.5600000000000001E-2</v>
      </c>
      <c r="E224">
        <v>0.128</v>
      </c>
      <c r="F224">
        <v>0.73</v>
      </c>
      <c r="G224" t="s">
        <v>11</v>
      </c>
      <c r="H224" t="s">
        <v>12</v>
      </c>
      <c r="I224" t="s">
        <v>11</v>
      </c>
      <c r="J224" t="s">
        <v>11</v>
      </c>
      <c r="K224" t="s">
        <v>12</v>
      </c>
      <c r="L224" s="5">
        <v>0.40899999999999997</v>
      </c>
      <c r="M224" s="5">
        <v>-0.94599999999999995</v>
      </c>
      <c r="N224" s="5">
        <v>-0.74</v>
      </c>
      <c r="O224" s="5">
        <v>0.20300000000000001</v>
      </c>
      <c r="P224" s="5">
        <v>0.39</v>
      </c>
      <c r="Q224" s="5">
        <v>-0.55600000000000005</v>
      </c>
      <c r="R224" s="5">
        <v>-1.8599999999999998E-2</v>
      </c>
      <c r="S224" s="5">
        <v>0.184</v>
      </c>
    </row>
    <row r="225" spans="1:19" x14ac:dyDescent="0.25">
      <c r="A225">
        <v>223</v>
      </c>
      <c r="B225" t="s">
        <v>232</v>
      </c>
      <c r="C225">
        <v>0.92800000000000005</v>
      </c>
      <c r="D225">
        <v>0.109</v>
      </c>
      <c r="E225">
        <v>0.93500000000000005</v>
      </c>
      <c r="F225">
        <v>1.0200000000000001E-2</v>
      </c>
      <c r="G225" t="s">
        <v>11</v>
      </c>
      <c r="H225" t="s">
        <v>11</v>
      </c>
      <c r="I225" t="s">
        <v>11</v>
      </c>
      <c r="J225" t="s">
        <v>12</v>
      </c>
      <c r="K225" t="s">
        <v>12</v>
      </c>
      <c r="L225" s="5">
        <v>0.11700000000000001</v>
      </c>
      <c r="M225" s="5">
        <v>1.38</v>
      </c>
      <c r="N225" s="5">
        <v>-8.4200000000000004E-3</v>
      </c>
      <c r="O225" s="5">
        <v>1.5</v>
      </c>
      <c r="P225" s="5">
        <v>-0.66100000000000003</v>
      </c>
      <c r="Q225" s="5">
        <v>0.71599999999999997</v>
      </c>
      <c r="R225" s="5">
        <v>-0.77800000000000002</v>
      </c>
      <c r="S225" s="5">
        <v>0.72399999999999998</v>
      </c>
    </row>
    <row r="226" spans="1:19" x14ac:dyDescent="0.25">
      <c r="A226">
        <v>224</v>
      </c>
      <c r="B226" t="s">
        <v>233</v>
      </c>
      <c r="C226">
        <v>0.82599999999999996</v>
      </c>
      <c r="D226">
        <v>0.92500000000000004</v>
      </c>
      <c r="E226">
        <v>0.72799999999999998</v>
      </c>
      <c r="F226">
        <v>2.8199999999999999E-2</v>
      </c>
      <c r="G226" t="s">
        <v>11</v>
      </c>
      <c r="H226" t="s">
        <v>11</v>
      </c>
      <c r="I226" t="s">
        <v>11</v>
      </c>
      <c r="J226" t="s">
        <v>12</v>
      </c>
      <c r="K226" t="s">
        <v>12</v>
      </c>
      <c r="L226" s="5">
        <v>0.23899999999999999</v>
      </c>
      <c r="M226" s="5">
        <v>7.4300000000000005E-2</v>
      </c>
      <c r="N226" s="5">
        <v>-0.29199999999999998</v>
      </c>
      <c r="O226" s="5">
        <v>0.60499999999999998</v>
      </c>
      <c r="P226" s="5">
        <v>-5.0500000000000003E-2</v>
      </c>
      <c r="Q226" s="5">
        <v>2.3800000000000002E-2</v>
      </c>
      <c r="R226" s="5">
        <v>-0.28899999999999998</v>
      </c>
      <c r="S226" s="5">
        <v>0.316</v>
      </c>
    </row>
    <row r="227" spans="1:19" x14ac:dyDescent="0.25">
      <c r="A227">
        <v>225</v>
      </c>
      <c r="B227" t="s">
        <v>234</v>
      </c>
      <c r="C227">
        <v>1.36E-4</v>
      </c>
      <c r="D227">
        <v>0.63700000000000001</v>
      </c>
      <c r="E227">
        <v>0.873</v>
      </c>
      <c r="F227" s="6">
        <v>5.6400000000000002E-5</v>
      </c>
      <c r="G227" t="s">
        <v>12</v>
      </c>
      <c r="H227" t="s">
        <v>11</v>
      </c>
      <c r="I227" t="s">
        <v>11</v>
      </c>
      <c r="J227" t="s">
        <v>12</v>
      </c>
      <c r="K227" t="s">
        <v>12</v>
      </c>
      <c r="L227" s="5">
        <v>1.31</v>
      </c>
      <c r="M227" s="5">
        <v>-0.38700000000000001</v>
      </c>
      <c r="N227" s="5">
        <v>-0.17899999999999999</v>
      </c>
      <c r="O227" s="5">
        <v>1.1000000000000001</v>
      </c>
      <c r="P227" s="5">
        <v>0.47699999999999998</v>
      </c>
      <c r="Q227" s="5">
        <v>8.9700000000000002E-2</v>
      </c>
      <c r="R227" s="5">
        <v>-0.83499999999999996</v>
      </c>
      <c r="S227" s="5">
        <v>0.26900000000000002</v>
      </c>
    </row>
    <row r="228" spans="1:19" x14ac:dyDescent="0.25">
      <c r="A228">
        <v>226</v>
      </c>
      <c r="B228" t="s">
        <v>235</v>
      </c>
      <c r="C228" s="5">
        <v>0.91800000000000004</v>
      </c>
      <c r="D228">
        <v>0.90300000000000002</v>
      </c>
      <c r="E228" s="5">
        <v>0.439</v>
      </c>
      <c r="F228">
        <v>1.83E-2</v>
      </c>
      <c r="G228" t="s">
        <v>11</v>
      </c>
      <c r="H228" t="s">
        <v>11</v>
      </c>
      <c r="I228" t="s">
        <v>11</v>
      </c>
      <c r="J228" t="s">
        <v>12</v>
      </c>
      <c r="K228" t="s">
        <v>12</v>
      </c>
      <c r="L228" s="5">
        <v>-0.35099999999999998</v>
      </c>
      <c r="M228" s="5">
        <v>-0.51400000000000001</v>
      </c>
      <c r="N228" s="5">
        <v>1.72</v>
      </c>
      <c r="O228" s="5">
        <v>-2.59</v>
      </c>
      <c r="P228" s="5">
        <v>0.59899999999999998</v>
      </c>
      <c r="Q228" s="5">
        <v>8.5300000000000001E-2</v>
      </c>
      <c r="R228" s="5">
        <v>0.95099999999999996</v>
      </c>
      <c r="S228" s="5">
        <v>-1.64</v>
      </c>
    </row>
    <row r="229" spans="1:19" x14ac:dyDescent="0.25">
      <c r="A229">
        <v>227</v>
      </c>
      <c r="B229" t="s">
        <v>236</v>
      </c>
      <c r="C229" s="5">
        <v>2.1700000000000001E-2</v>
      </c>
      <c r="D229">
        <v>0.90100000000000002</v>
      </c>
      <c r="E229" s="5">
        <v>0.60599999999999998</v>
      </c>
      <c r="F229" s="6">
        <v>1.6900000000000001E-5</v>
      </c>
      <c r="G229" t="s">
        <v>11</v>
      </c>
      <c r="H229" t="s">
        <v>11</v>
      </c>
      <c r="I229" t="s">
        <v>11</v>
      </c>
      <c r="J229" t="s">
        <v>12</v>
      </c>
      <c r="K229" t="s">
        <v>12</v>
      </c>
      <c r="L229" s="5">
        <v>0.55800000000000005</v>
      </c>
      <c r="M229" s="5">
        <v>-9.0499999999999997E-2</v>
      </c>
      <c r="N229" s="5">
        <v>-0.245</v>
      </c>
      <c r="O229" s="5">
        <v>0.71199999999999997</v>
      </c>
      <c r="P229" s="5">
        <v>0.123</v>
      </c>
      <c r="Q229" s="5">
        <v>3.2899999999999999E-2</v>
      </c>
      <c r="R229" s="5">
        <v>-0.434</v>
      </c>
      <c r="S229" s="5">
        <v>0.27800000000000002</v>
      </c>
    </row>
    <row r="230" spans="1:19" x14ac:dyDescent="0.25">
      <c r="A230">
        <v>228</v>
      </c>
      <c r="B230" t="s">
        <v>237</v>
      </c>
      <c r="C230">
        <v>0.59499999999999997</v>
      </c>
      <c r="D230">
        <v>0.90800000000000003</v>
      </c>
      <c r="E230">
        <v>0.9</v>
      </c>
      <c r="F230" s="5">
        <v>2.58E-2</v>
      </c>
      <c r="G230" t="s">
        <v>11</v>
      </c>
      <c r="H230" t="s">
        <v>11</v>
      </c>
      <c r="I230" t="s">
        <v>11</v>
      </c>
      <c r="J230" t="s">
        <v>12</v>
      </c>
      <c r="K230" t="s">
        <v>12</v>
      </c>
      <c r="L230" s="5">
        <v>0.372</v>
      </c>
      <c r="M230" s="5">
        <v>0.112</v>
      </c>
      <c r="N230" s="5">
        <v>-0.106</v>
      </c>
      <c r="O230" s="5">
        <v>0.59</v>
      </c>
      <c r="P230" s="5">
        <v>1.0800000000000001E-2</v>
      </c>
      <c r="Q230" s="5">
        <v>0.123</v>
      </c>
      <c r="R230" s="5">
        <v>-0.36099999999999999</v>
      </c>
      <c r="S230" s="5">
        <v>0.22800000000000001</v>
      </c>
    </row>
    <row r="231" spans="1:19" x14ac:dyDescent="0.25">
      <c r="A231">
        <v>229</v>
      </c>
      <c r="B231" t="s">
        <v>238</v>
      </c>
      <c r="C231">
        <v>0.76300000000000001</v>
      </c>
      <c r="D231">
        <v>0.85</v>
      </c>
      <c r="E231">
        <v>0.83899999999999997</v>
      </c>
      <c r="F231">
        <v>8.8100000000000001E-3</v>
      </c>
      <c r="G231" t="s">
        <v>11</v>
      </c>
      <c r="H231" t="s">
        <v>11</v>
      </c>
      <c r="I231" t="s">
        <v>11</v>
      </c>
      <c r="J231" t="s">
        <v>12</v>
      </c>
      <c r="K231" t="s">
        <v>12</v>
      </c>
      <c r="L231" s="5">
        <v>0.52500000000000002</v>
      </c>
      <c r="M231" s="5">
        <v>0.36299999999999999</v>
      </c>
      <c r="N231" s="5">
        <v>-0.36099999999999999</v>
      </c>
      <c r="O231" s="5">
        <v>1.25</v>
      </c>
      <c r="P231" s="5">
        <v>-0.14099999999999999</v>
      </c>
      <c r="Q231" s="5">
        <v>0.223</v>
      </c>
      <c r="R231" s="5">
        <v>-0.66500000000000004</v>
      </c>
      <c r="S231" s="5">
        <v>0.58399999999999996</v>
      </c>
    </row>
    <row r="232" spans="1:19" x14ac:dyDescent="0.25">
      <c r="A232">
        <v>230</v>
      </c>
      <c r="B232" t="s">
        <v>239</v>
      </c>
      <c r="C232">
        <v>0.81200000000000006</v>
      </c>
      <c r="D232">
        <v>0.9</v>
      </c>
      <c r="E232">
        <v>0.83199999999999996</v>
      </c>
      <c r="F232">
        <v>3.3000000000000002E-2</v>
      </c>
      <c r="G232" t="s">
        <v>11</v>
      </c>
      <c r="H232" t="s">
        <v>11</v>
      </c>
      <c r="I232" t="s">
        <v>11</v>
      </c>
      <c r="J232" t="s">
        <v>12</v>
      </c>
      <c r="K232" t="s">
        <v>12</v>
      </c>
      <c r="L232" s="5">
        <v>0.79100000000000004</v>
      </c>
      <c r="M232" s="5">
        <v>0.41599999999999998</v>
      </c>
      <c r="N232" s="5">
        <v>-0.65600000000000003</v>
      </c>
      <c r="O232" s="5">
        <v>1.86</v>
      </c>
      <c r="P232" s="5">
        <v>-0.17399999999999999</v>
      </c>
      <c r="Q232" s="5">
        <v>0.24199999999999999</v>
      </c>
      <c r="R232" s="5">
        <v>-0.96599999999999997</v>
      </c>
      <c r="S232" s="5">
        <v>0.89800000000000002</v>
      </c>
    </row>
    <row r="233" spans="1:19" x14ac:dyDescent="0.25">
      <c r="A233">
        <v>231</v>
      </c>
      <c r="B233" t="s">
        <v>240</v>
      </c>
      <c r="C233">
        <v>0.36199999999999999</v>
      </c>
      <c r="D233">
        <v>0.108</v>
      </c>
      <c r="E233">
        <v>1.7000000000000001E-2</v>
      </c>
      <c r="F233">
        <v>1.6199999999999999E-2</v>
      </c>
      <c r="G233" t="s">
        <v>11</v>
      </c>
      <c r="H233" t="s">
        <v>11</v>
      </c>
      <c r="I233" t="s">
        <v>12</v>
      </c>
      <c r="J233" t="s">
        <v>11</v>
      </c>
      <c r="K233" t="s">
        <v>12</v>
      </c>
      <c r="L233" s="5">
        <v>0.42499999999999999</v>
      </c>
      <c r="M233" s="5">
        <v>-0.55500000000000005</v>
      </c>
      <c r="N233" s="5">
        <v>-0.70099999999999996</v>
      </c>
      <c r="O233" s="5">
        <v>0.56999999999999995</v>
      </c>
      <c r="P233" s="5">
        <v>0.20899999999999999</v>
      </c>
      <c r="Q233" s="5">
        <v>-0.34599999999999997</v>
      </c>
      <c r="R233" s="5">
        <v>-0.216</v>
      </c>
      <c r="S233" s="5">
        <v>0.35399999999999998</v>
      </c>
    </row>
    <row r="234" spans="1:19" x14ac:dyDescent="0.25">
      <c r="A234">
        <v>232</v>
      </c>
      <c r="B234" t="s">
        <v>241</v>
      </c>
      <c r="C234">
        <v>0.91700000000000004</v>
      </c>
      <c r="D234">
        <v>0.32800000000000001</v>
      </c>
      <c r="E234">
        <v>0.877</v>
      </c>
      <c r="F234">
        <v>6.5599999999999999E-3</v>
      </c>
      <c r="G234" t="s">
        <v>11</v>
      </c>
      <c r="H234" t="s">
        <v>11</v>
      </c>
      <c r="I234" t="s">
        <v>11</v>
      </c>
      <c r="J234" t="s">
        <v>12</v>
      </c>
      <c r="K234" t="s">
        <v>12</v>
      </c>
      <c r="L234" s="5">
        <v>-0.16800000000000001</v>
      </c>
      <c r="M234" s="5">
        <v>-0.90700000000000003</v>
      </c>
      <c r="N234" s="5">
        <v>0.28799999999999998</v>
      </c>
      <c r="O234" s="5">
        <v>-1.36</v>
      </c>
      <c r="P234" s="5">
        <v>0.48299999999999998</v>
      </c>
      <c r="Q234" s="5">
        <v>-0.42399999999999999</v>
      </c>
      <c r="R234" s="5">
        <v>0.65200000000000002</v>
      </c>
      <c r="S234" s="5">
        <v>-0.71199999999999997</v>
      </c>
    </row>
    <row r="235" spans="1:19" x14ac:dyDescent="0.25">
      <c r="A235">
        <v>233</v>
      </c>
      <c r="B235" t="s">
        <v>242</v>
      </c>
      <c r="C235">
        <v>0.85699999999999998</v>
      </c>
      <c r="D235">
        <v>0.83299999999999996</v>
      </c>
      <c r="E235">
        <v>0.879</v>
      </c>
      <c r="F235">
        <v>4.36E-2</v>
      </c>
      <c r="G235" t="s">
        <v>11</v>
      </c>
      <c r="H235" t="s">
        <v>11</v>
      </c>
      <c r="I235" t="s">
        <v>11</v>
      </c>
      <c r="J235" t="s">
        <v>12</v>
      </c>
      <c r="K235" t="s">
        <v>12</v>
      </c>
      <c r="L235" s="5">
        <v>-0.23599999999999999</v>
      </c>
      <c r="M235" s="5">
        <v>-0.25700000000000001</v>
      </c>
      <c r="N235" s="5">
        <v>0.17299999999999999</v>
      </c>
      <c r="O235" s="5">
        <v>-0.66600000000000004</v>
      </c>
      <c r="P235" s="5">
        <v>0.113</v>
      </c>
      <c r="Q235" s="5">
        <v>-0.14399999999999999</v>
      </c>
      <c r="R235" s="5">
        <v>0.34899999999999998</v>
      </c>
      <c r="S235" s="5">
        <v>-0.317</v>
      </c>
    </row>
    <row r="236" spans="1:19" x14ac:dyDescent="0.25">
      <c r="A236">
        <v>234</v>
      </c>
      <c r="B236" t="s">
        <v>243</v>
      </c>
      <c r="C236">
        <v>0.438</v>
      </c>
      <c r="D236">
        <v>0.93600000000000005</v>
      </c>
      <c r="E236">
        <v>0.91400000000000003</v>
      </c>
      <c r="F236">
        <v>4.7899999999999998E-2</v>
      </c>
      <c r="G236" t="s">
        <v>11</v>
      </c>
      <c r="H236" t="s">
        <v>11</v>
      </c>
      <c r="I236" t="s">
        <v>11</v>
      </c>
      <c r="J236" t="s">
        <v>12</v>
      </c>
      <c r="K236" t="s">
        <v>12</v>
      </c>
      <c r="L236" s="5">
        <v>1.24</v>
      </c>
      <c r="M236" s="5">
        <v>0.10299999999999999</v>
      </c>
      <c r="N236" s="5">
        <v>-0.20399999999999999</v>
      </c>
      <c r="O236" s="5">
        <v>1.55</v>
      </c>
      <c r="P236" s="5">
        <v>0.20899999999999999</v>
      </c>
      <c r="Q236" s="5">
        <v>0.311</v>
      </c>
      <c r="R236" s="5">
        <v>-1.04</v>
      </c>
      <c r="S236" s="5">
        <v>0.51600000000000001</v>
      </c>
    </row>
    <row r="237" spans="1:19" x14ac:dyDescent="0.25">
      <c r="A237">
        <v>235</v>
      </c>
      <c r="B237" t="s">
        <v>244</v>
      </c>
      <c r="C237" s="5">
        <v>0.82799999999999996</v>
      </c>
      <c r="D237">
        <v>3.6400000000000002E-2</v>
      </c>
      <c r="E237" s="5">
        <v>0.85599999999999998</v>
      </c>
      <c r="F237">
        <v>0.33700000000000002</v>
      </c>
      <c r="G237" t="s">
        <v>11</v>
      </c>
      <c r="H237" t="s">
        <v>12</v>
      </c>
      <c r="I237" t="s">
        <v>11</v>
      </c>
      <c r="J237" t="s">
        <v>11</v>
      </c>
      <c r="K237" t="s">
        <v>12</v>
      </c>
      <c r="L237" s="5">
        <v>0.26500000000000001</v>
      </c>
      <c r="M237" s="5">
        <v>-0.85299999999999998</v>
      </c>
      <c r="N237" s="5">
        <v>-0.20300000000000001</v>
      </c>
      <c r="O237" s="5">
        <v>-0.38500000000000001</v>
      </c>
      <c r="P237" s="5">
        <v>0.442</v>
      </c>
      <c r="Q237" s="5">
        <v>-0.41099999999999998</v>
      </c>
      <c r="R237" s="5">
        <v>0.17699999999999999</v>
      </c>
      <c r="S237" s="5">
        <v>-0.20799999999999999</v>
      </c>
    </row>
    <row r="238" spans="1:19" x14ac:dyDescent="0.25">
      <c r="A238">
        <v>236</v>
      </c>
      <c r="B238" t="s">
        <v>245</v>
      </c>
      <c r="C238">
        <v>0.626</v>
      </c>
      <c r="D238">
        <v>0.73199999999999998</v>
      </c>
      <c r="E238">
        <v>0.91800000000000004</v>
      </c>
      <c r="F238">
        <v>2.9399999999999999E-2</v>
      </c>
      <c r="G238" t="s">
        <v>11</v>
      </c>
      <c r="H238" t="s">
        <v>11</v>
      </c>
      <c r="I238" t="s">
        <v>11</v>
      </c>
      <c r="J238" t="s">
        <v>12</v>
      </c>
      <c r="K238" t="s">
        <v>12</v>
      </c>
      <c r="L238" s="5">
        <v>0.502</v>
      </c>
      <c r="M238" s="5">
        <v>0.39700000000000002</v>
      </c>
      <c r="N238" s="5">
        <v>8.5099999999999995E-2</v>
      </c>
      <c r="O238" s="5">
        <v>0.81399999999999995</v>
      </c>
      <c r="P238" s="5">
        <v>-5.1499999999999997E-2</v>
      </c>
      <c r="Q238" s="5">
        <v>0.34499999999999997</v>
      </c>
      <c r="R238" s="5">
        <v>-0.55400000000000005</v>
      </c>
      <c r="S238" s="5">
        <v>0.26</v>
      </c>
    </row>
    <row r="239" spans="1:19" x14ac:dyDescent="0.25">
      <c r="A239">
        <v>237</v>
      </c>
      <c r="B239" t="s">
        <v>246</v>
      </c>
      <c r="C239">
        <v>0.57999999999999996</v>
      </c>
      <c r="D239">
        <v>0.9</v>
      </c>
      <c r="E239">
        <v>0.81299999999999994</v>
      </c>
      <c r="F239" s="5">
        <v>4.0800000000000003E-3</v>
      </c>
      <c r="G239" t="s">
        <v>11</v>
      </c>
      <c r="H239" t="s">
        <v>11</v>
      </c>
      <c r="I239" t="s">
        <v>11</v>
      </c>
      <c r="J239" t="s">
        <v>12</v>
      </c>
      <c r="K239" t="s">
        <v>12</v>
      </c>
      <c r="L239" s="5">
        <v>0.875</v>
      </c>
      <c r="M239" s="5">
        <v>0.29399999999999998</v>
      </c>
      <c r="N239" s="5">
        <v>-0.50900000000000001</v>
      </c>
      <c r="O239" s="5">
        <v>1.68</v>
      </c>
      <c r="P239" s="5">
        <v>-5.5599999999999997E-2</v>
      </c>
      <c r="Q239" s="5">
        <v>0.23899999999999999</v>
      </c>
      <c r="R239" s="5">
        <v>-0.93100000000000005</v>
      </c>
      <c r="S239" s="5">
        <v>0.747</v>
      </c>
    </row>
    <row r="240" spans="1:19" x14ac:dyDescent="0.25">
      <c r="A240">
        <v>238</v>
      </c>
      <c r="B240" t="s">
        <v>247</v>
      </c>
      <c r="C240">
        <v>0.90500000000000003</v>
      </c>
      <c r="D240">
        <v>4.82E-2</v>
      </c>
      <c r="E240">
        <v>2.58E-2</v>
      </c>
      <c r="F240">
        <v>0.82</v>
      </c>
      <c r="G240" t="s">
        <v>11</v>
      </c>
      <c r="H240" t="s">
        <v>12</v>
      </c>
      <c r="I240" t="s">
        <v>12</v>
      </c>
      <c r="J240" t="s">
        <v>11</v>
      </c>
      <c r="K240" t="s">
        <v>12</v>
      </c>
      <c r="L240" s="5">
        <v>-0.17799999999999999</v>
      </c>
      <c r="M240" s="5">
        <v>-1.0900000000000001</v>
      </c>
      <c r="N240" s="5">
        <v>-1.1299999999999999</v>
      </c>
      <c r="O240" s="5">
        <v>-0.13800000000000001</v>
      </c>
      <c r="P240" s="5">
        <v>0.219</v>
      </c>
      <c r="Q240" s="5">
        <v>-0.875</v>
      </c>
      <c r="R240" s="5">
        <v>0.39700000000000002</v>
      </c>
      <c r="S240" s="5">
        <v>0.25900000000000001</v>
      </c>
    </row>
  </sheetData>
  <autoFilter ref="A2:S2">
    <sortState ref="A3:S240">
      <sortCondition ref="F2"/>
    </sortState>
  </autoFilter>
  <sortState ref="A3:S240">
    <sortCondition ref="A3:A240"/>
  </sortState>
  <conditionalFormatting sqref="C3:F240">
    <cfRule type="cellIs" dxfId="24" priority="2" operator="lessThan">
      <formula>0.05</formula>
    </cfRule>
  </conditionalFormatting>
  <conditionalFormatting sqref="G3:K240">
    <cfRule type="containsText" dxfId="23" priority="1" operator="containsText" text="TRUE">
      <formula>NOT(ISERROR(SEARCH("TRUE",G3)))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workbookViewId="0">
      <selection activeCell="C16" sqref="C16"/>
    </sheetView>
  </sheetViews>
  <sheetFormatPr baseColWidth="10" defaultColWidth="10.7109375" defaultRowHeight="15" x14ac:dyDescent="0.25"/>
  <cols>
    <col min="1" max="8" width="10.7109375" style="5"/>
    <col min="9" max="9" width="11.140625" style="5" bestFit="1" customWidth="1"/>
    <col min="10" max="16384" width="10.7109375" style="5"/>
  </cols>
  <sheetData>
    <row r="1" spans="1:14" ht="18.75" x14ac:dyDescent="0.3">
      <c r="B1" s="24" t="s">
        <v>717</v>
      </c>
      <c r="C1" s="24"/>
      <c r="D1" s="24"/>
      <c r="E1" s="24"/>
      <c r="F1" s="24"/>
      <c r="G1" s="24"/>
      <c r="H1" s="25" t="s">
        <v>714</v>
      </c>
      <c r="I1" s="25"/>
      <c r="J1" s="4"/>
    </row>
    <row r="2" spans="1:14" s="1" customFormat="1" ht="45" x14ac:dyDescent="0.25">
      <c r="A2" s="1" t="s">
        <v>1</v>
      </c>
      <c r="B2" s="1" t="s">
        <v>0</v>
      </c>
      <c r="C2" s="1" t="s">
        <v>718</v>
      </c>
      <c r="D2" s="1" t="s">
        <v>719</v>
      </c>
      <c r="E2" s="1" t="s">
        <v>716</v>
      </c>
      <c r="F2" s="1" t="s">
        <v>720</v>
      </c>
      <c r="G2" s="3" t="s">
        <v>721</v>
      </c>
      <c r="H2" s="3" t="s">
        <v>725</v>
      </c>
      <c r="I2" s="1" t="s">
        <v>726</v>
      </c>
      <c r="J2" s="1" t="s">
        <v>0</v>
      </c>
      <c r="K2" s="3" t="s">
        <v>379</v>
      </c>
      <c r="L2" s="1" t="s">
        <v>380</v>
      </c>
      <c r="N2" s="5"/>
    </row>
    <row r="3" spans="1:14" x14ac:dyDescent="0.25">
      <c r="A3" s="5">
        <v>97</v>
      </c>
      <c r="B3" s="18" t="s">
        <v>106</v>
      </c>
      <c r="C3" s="5">
        <v>8.4499999999999992E-3</v>
      </c>
      <c r="D3" s="5">
        <v>0.86399999999999999</v>
      </c>
      <c r="E3" s="5">
        <v>1.5299999999999999E-2</v>
      </c>
      <c r="F3" s="5">
        <v>0.80600000000000005</v>
      </c>
      <c r="G3" s="5">
        <v>2.0499999999999998</v>
      </c>
      <c r="H3" s="16">
        <f t="shared" ref="H3:H34" si="0">2^G3</f>
        <v>4.1410596953655086</v>
      </c>
      <c r="I3" s="5">
        <f t="shared" ref="I3:I34" si="1">2^-G3</f>
        <v>0.24148408223121148</v>
      </c>
      <c r="J3" s="5" t="s">
        <v>106</v>
      </c>
      <c r="K3" s="5" t="s">
        <v>333</v>
      </c>
      <c r="L3" s="5" t="s">
        <v>334</v>
      </c>
    </row>
    <row r="4" spans="1:14" x14ac:dyDescent="0.25">
      <c r="A4" s="5">
        <v>38</v>
      </c>
      <c r="B4" s="18" t="s">
        <v>47</v>
      </c>
      <c r="C4" s="6">
        <v>8.8399999999999994E-5</v>
      </c>
      <c r="D4" s="5">
        <v>0.91800000000000004</v>
      </c>
      <c r="E4" s="5">
        <v>1.5800000000000002E-2</v>
      </c>
      <c r="F4" s="5">
        <v>0.46899999999999997</v>
      </c>
      <c r="G4" s="5">
        <v>2.04</v>
      </c>
      <c r="H4" s="16">
        <f t="shared" si="0"/>
        <v>4.1124553066242653</v>
      </c>
      <c r="I4" s="5">
        <f t="shared" si="1"/>
        <v>0.24316373685307141</v>
      </c>
      <c r="J4" s="5" t="s">
        <v>47</v>
      </c>
      <c r="K4" s="5" t="s">
        <v>313</v>
      </c>
      <c r="L4" s="5" t="s">
        <v>314</v>
      </c>
    </row>
    <row r="5" spans="1:14" x14ac:dyDescent="0.25">
      <c r="A5" s="5">
        <v>213</v>
      </c>
      <c r="B5" s="17" t="s">
        <v>222</v>
      </c>
      <c r="C5" s="5">
        <v>6.8799999999999998E-3</v>
      </c>
      <c r="D5" s="5">
        <v>0.78400000000000003</v>
      </c>
      <c r="E5" s="5">
        <v>0.88400000000000001</v>
      </c>
      <c r="F5" s="6">
        <v>2.37E-5</v>
      </c>
      <c r="G5" s="5">
        <v>1.74</v>
      </c>
      <c r="H5" s="16">
        <f t="shared" si="0"/>
        <v>3.340351677713477</v>
      </c>
      <c r="I5" s="5">
        <f t="shared" si="1"/>
        <v>0.2993696761547322</v>
      </c>
      <c r="J5" s="5" t="s">
        <v>222</v>
      </c>
      <c r="K5" s="5" t="s">
        <v>252</v>
      </c>
      <c r="L5" s="5" t="s">
        <v>253</v>
      </c>
    </row>
    <row r="6" spans="1:14" x14ac:dyDescent="0.25">
      <c r="A6" s="5">
        <v>48</v>
      </c>
      <c r="B6" s="18" t="s">
        <v>57</v>
      </c>
      <c r="C6" s="5">
        <v>2.6200000000000003E-4</v>
      </c>
      <c r="D6" s="5">
        <v>0.60799999999999998</v>
      </c>
      <c r="E6" s="5">
        <v>8.5500000000000003E-3</v>
      </c>
      <c r="F6" s="5">
        <v>0.82199999999999995</v>
      </c>
      <c r="G6" s="5">
        <v>1.63</v>
      </c>
      <c r="H6" s="16">
        <f t="shared" si="0"/>
        <v>3.0951299870847793</v>
      </c>
      <c r="I6" s="5">
        <f t="shared" si="1"/>
        <v>0.32308820765937313</v>
      </c>
      <c r="J6" s="5" t="s">
        <v>57</v>
      </c>
      <c r="K6" s="5" t="s">
        <v>323</v>
      </c>
      <c r="L6" s="5" t="s">
        <v>324</v>
      </c>
    </row>
    <row r="7" spans="1:14" x14ac:dyDescent="0.25">
      <c r="A7" s="5">
        <v>76</v>
      </c>
      <c r="B7" s="5" t="s">
        <v>85</v>
      </c>
      <c r="C7" s="5">
        <v>7.7300000000000003E-4</v>
      </c>
      <c r="D7" s="5">
        <v>0.94299999999999995</v>
      </c>
      <c r="E7" s="5">
        <v>0.66300000000000003</v>
      </c>
      <c r="F7" s="5">
        <v>5.7000000000000002E-3</v>
      </c>
      <c r="G7" s="5">
        <v>1.58</v>
      </c>
      <c r="H7" s="16">
        <f t="shared" si="0"/>
        <v>2.989698497269877</v>
      </c>
      <c r="I7" s="5">
        <f t="shared" si="1"/>
        <v>0.33448188869652801</v>
      </c>
      <c r="J7" s="5" t="s">
        <v>85</v>
      </c>
      <c r="K7" s="5" t="s">
        <v>256</v>
      </c>
      <c r="L7" s="5" t="s">
        <v>257</v>
      </c>
    </row>
    <row r="8" spans="1:14" x14ac:dyDescent="0.25">
      <c r="A8" s="5">
        <v>152</v>
      </c>
      <c r="B8" s="5" t="s">
        <v>161</v>
      </c>
      <c r="C8" s="5">
        <v>9.6599999999999995E-4</v>
      </c>
      <c r="D8" s="5">
        <v>0.90600000000000003</v>
      </c>
      <c r="E8" s="5">
        <v>0.16400000000000001</v>
      </c>
      <c r="F8" s="5">
        <v>4.5999999999999999E-2</v>
      </c>
      <c r="G8" s="5">
        <v>1.56</v>
      </c>
      <c r="H8" s="16">
        <f t="shared" si="0"/>
        <v>2.9485384345822023</v>
      </c>
      <c r="I8" s="5">
        <f t="shared" si="1"/>
        <v>0.339151081861918</v>
      </c>
      <c r="J8" s="5" t="s">
        <v>161</v>
      </c>
      <c r="K8" s="5" t="s">
        <v>258</v>
      </c>
      <c r="L8" s="5" t="s">
        <v>259</v>
      </c>
    </row>
    <row r="9" spans="1:14" x14ac:dyDescent="0.25">
      <c r="A9" s="5">
        <v>207</v>
      </c>
      <c r="B9" s="5" t="s">
        <v>216</v>
      </c>
      <c r="C9" s="5">
        <v>3.4299999999999999E-4</v>
      </c>
      <c r="D9" s="5">
        <v>0.92300000000000004</v>
      </c>
      <c r="E9" s="5">
        <v>0.91400000000000003</v>
      </c>
      <c r="F9" s="5">
        <v>1.13E-4</v>
      </c>
      <c r="G9" s="5">
        <v>1.55</v>
      </c>
      <c r="H9" s="16">
        <f t="shared" si="0"/>
        <v>2.9281713918912504</v>
      </c>
      <c r="I9" s="5">
        <f t="shared" si="1"/>
        <v>0.34151006418859892</v>
      </c>
      <c r="J9" s="5" t="s">
        <v>216</v>
      </c>
      <c r="K9" s="5" t="s">
        <v>260</v>
      </c>
      <c r="L9" s="5" t="s">
        <v>261</v>
      </c>
    </row>
    <row r="10" spans="1:14" x14ac:dyDescent="0.25">
      <c r="A10" s="5">
        <v>127</v>
      </c>
      <c r="B10" s="5" t="s">
        <v>136</v>
      </c>
      <c r="C10" s="5">
        <v>5.7600000000000001E-4</v>
      </c>
      <c r="D10" s="5">
        <v>0.91900000000000004</v>
      </c>
      <c r="E10" s="5">
        <v>0.72</v>
      </c>
      <c r="F10" s="5">
        <v>1.09E-2</v>
      </c>
      <c r="G10" s="5">
        <v>1.35</v>
      </c>
      <c r="H10" s="16">
        <f t="shared" si="0"/>
        <v>2.5491212546385245</v>
      </c>
      <c r="I10" s="5">
        <f t="shared" si="1"/>
        <v>0.39229204894837533</v>
      </c>
      <c r="J10" s="5" t="s">
        <v>136</v>
      </c>
      <c r="K10" s="5" t="s">
        <v>262</v>
      </c>
      <c r="L10" s="5" t="s">
        <v>263</v>
      </c>
    </row>
    <row r="11" spans="1:14" x14ac:dyDescent="0.25">
      <c r="A11" s="5">
        <v>225</v>
      </c>
      <c r="B11" s="5" t="s">
        <v>234</v>
      </c>
      <c r="C11" s="5">
        <v>1.36E-4</v>
      </c>
      <c r="D11" s="5">
        <v>0.63700000000000001</v>
      </c>
      <c r="E11" s="5">
        <v>0.873</v>
      </c>
      <c r="F11" s="6">
        <v>5.6400000000000002E-5</v>
      </c>
      <c r="G11" s="5">
        <v>1.31</v>
      </c>
      <c r="H11" s="16">
        <f t="shared" si="0"/>
        <v>2.4794153998779733</v>
      </c>
      <c r="I11" s="5">
        <f t="shared" si="1"/>
        <v>0.40332087961106311</v>
      </c>
      <c r="J11" s="5" t="s">
        <v>234</v>
      </c>
      <c r="K11" s="5" t="s">
        <v>266</v>
      </c>
      <c r="L11" s="5" t="s">
        <v>267</v>
      </c>
    </row>
    <row r="12" spans="1:14" x14ac:dyDescent="0.25">
      <c r="A12" s="5">
        <v>125</v>
      </c>
      <c r="B12" s="5" t="s">
        <v>134</v>
      </c>
      <c r="C12" s="5">
        <v>8.1400000000000005E-4</v>
      </c>
      <c r="D12" s="5">
        <v>0.46899999999999997</v>
      </c>
      <c r="E12" s="5">
        <v>0.91100000000000003</v>
      </c>
      <c r="F12" s="6">
        <v>1.5300000000000001E-9</v>
      </c>
      <c r="G12" s="5">
        <v>1.31</v>
      </c>
      <c r="H12" s="16">
        <f t="shared" si="0"/>
        <v>2.4794153998779733</v>
      </c>
      <c r="I12" s="5">
        <f t="shared" si="1"/>
        <v>0.40332087961106311</v>
      </c>
      <c r="J12" s="5" t="s">
        <v>134</v>
      </c>
      <c r="K12" s="5" t="s">
        <v>264</v>
      </c>
      <c r="L12" s="5" t="s">
        <v>265</v>
      </c>
    </row>
    <row r="13" spans="1:14" x14ac:dyDescent="0.25">
      <c r="A13" s="5">
        <v>178</v>
      </c>
      <c r="B13" s="5" t="s">
        <v>187</v>
      </c>
      <c r="C13" s="5">
        <v>4.3299999999999998E-2</v>
      </c>
      <c r="D13" s="5">
        <v>0.90500000000000003</v>
      </c>
      <c r="E13" s="5">
        <v>0.75900000000000001</v>
      </c>
      <c r="F13" s="6">
        <v>9.9199999999999999E-7</v>
      </c>
      <c r="G13" s="5">
        <v>1.3</v>
      </c>
      <c r="H13" s="16">
        <f t="shared" si="0"/>
        <v>2.4622888266898326</v>
      </c>
      <c r="I13" s="5">
        <f t="shared" si="1"/>
        <v>0.40612619817811774</v>
      </c>
      <c r="J13" s="5" t="s">
        <v>187</v>
      </c>
      <c r="K13" s="5" t="s">
        <v>268</v>
      </c>
      <c r="L13" s="5" t="s">
        <v>269</v>
      </c>
    </row>
    <row r="14" spans="1:14" x14ac:dyDescent="0.25">
      <c r="A14" s="5">
        <v>99</v>
      </c>
      <c r="B14" s="18" t="s">
        <v>108</v>
      </c>
      <c r="C14" s="6">
        <v>9.59E-5</v>
      </c>
      <c r="D14" s="5">
        <v>0.85499999999999998</v>
      </c>
      <c r="E14" s="5">
        <v>5.3899999999999998E-3</v>
      </c>
      <c r="F14" s="5">
        <v>0.81599999999999995</v>
      </c>
      <c r="G14" s="5">
        <v>1.27</v>
      </c>
      <c r="H14" s="16">
        <f t="shared" si="0"/>
        <v>2.4116156553815209</v>
      </c>
      <c r="I14" s="5">
        <f t="shared" si="1"/>
        <v>0.41465977290722084</v>
      </c>
      <c r="J14" s="5" t="s">
        <v>108</v>
      </c>
      <c r="K14" s="5" t="s">
        <v>343</v>
      </c>
      <c r="L14" s="5" t="s">
        <v>344</v>
      </c>
    </row>
    <row r="15" spans="1:14" x14ac:dyDescent="0.25">
      <c r="A15" s="5">
        <v>45</v>
      </c>
      <c r="B15" s="5" t="s">
        <v>54</v>
      </c>
      <c r="C15" s="5">
        <v>2.3E-2</v>
      </c>
      <c r="D15" s="5">
        <v>0.84099999999999997</v>
      </c>
      <c r="E15" s="5">
        <v>0.69799999999999995</v>
      </c>
      <c r="F15" s="5">
        <v>2.6800000000000001E-4</v>
      </c>
      <c r="G15" s="5">
        <v>1.2</v>
      </c>
      <c r="H15" s="16">
        <f t="shared" si="0"/>
        <v>2.2973967099940702</v>
      </c>
      <c r="I15" s="5">
        <f t="shared" si="1"/>
        <v>0.43527528164806206</v>
      </c>
      <c r="J15" s="5" t="s">
        <v>54</v>
      </c>
      <c r="K15" s="5" t="s">
        <v>272</v>
      </c>
      <c r="L15" s="5" t="s">
        <v>273</v>
      </c>
    </row>
    <row r="16" spans="1:14" x14ac:dyDescent="0.25">
      <c r="A16" s="5">
        <v>12</v>
      </c>
      <c r="B16" s="18" t="s">
        <v>21</v>
      </c>
      <c r="C16" s="5">
        <v>1.41E-3</v>
      </c>
      <c r="D16" s="5">
        <v>0.85899999999999999</v>
      </c>
      <c r="E16" s="5">
        <v>1.09E-2</v>
      </c>
      <c r="F16" s="5">
        <v>0.28699999999999998</v>
      </c>
      <c r="G16" s="5">
        <v>1.1000000000000001</v>
      </c>
      <c r="H16" s="16">
        <f t="shared" si="0"/>
        <v>2.1435469250725863</v>
      </c>
      <c r="I16" s="5">
        <f t="shared" si="1"/>
        <v>0.46651649576840371</v>
      </c>
      <c r="J16" s="5" t="s">
        <v>21</v>
      </c>
      <c r="K16" s="5" t="s">
        <v>254</v>
      </c>
      <c r="L16" s="5" t="s">
        <v>255</v>
      </c>
    </row>
    <row r="17" spans="1:12" x14ac:dyDescent="0.25">
      <c r="A17" s="5">
        <v>153</v>
      </c>
      <c r="B17" s="5" t="s">
        <v>162</v>
      </c>
      <c r="C17" s="5">
        <v>4.8500000000000001E-3</v>
      </c>
      <c r="D17" s="5">
        <v>0.50600000000000001</v>
      </c>
      <c r="E17" s="5">
        <v>0.69899999999999995</v>
      </c>
      <c r="F17" s="5">
        <v>8.7900000000000001E-4</v>
      </c>
      <c r="G17" s="5">
        <v>1.06</v>
      </c>
      <c r="H17" s="16">
        <f t="shared" si="0"/>
        <v>2.0849315216822428</v>
      </c>
      <c r="I17" s="5">
        <f t="shared" si="1"/>
        <v>0.47963205966263217</v>
      </c>
      <c r="J17" s="5" t="s">
        <v>162</v>
      </c>
      <c r="K17" s="5" t="s">
        <v>276</v>
      </c>
      <c r="L17" s="5" t="s">
        <v>277</v>
      </c>
    </row>
    <row r="18" spans="1:12" x14ac:dyDescent="0.25">
      <c r="A18" s="5">
        <v>142</v>
      </c>
      <c r="B18" s="5" t="s">
        <v>151</v>
      </c>
      <c r="C18" s="5">
        <v>2.9399999999999999E-3</v>
      </c>
      <c r="D18" s="5">
        <v>7.3999999999999996E-2</v>
      </c>
      <c r="E18" s="5">
        <v>0.41899999999999998</v>
      </c>
      <c r="F18" s="5">
        <v>7.8300000000000002E-3</v>
      </c>
      <c r="G18" s="5">
        <v>1.04</v>
      </c>
      <c r="H18" s="16">
        <f t="shared" si="0"/>
        <v>2.0562276533121331</v>
      </c>
      <c r="I18" s="5">
        <f t="shared" si="1"/>
        <v>0.48632747370614277</v>
      </c>
      <c r="J18" s="5" t="s">
        <v>151</v>
      </c>
      <c r="K18" s="5" t="s">
        <v>278</v>
      </c>
      <c r="L18" s="5" t="s">
        <v>279</v>
      </c>
    </row>
    <row r="19" spans="1:12" x14ac:dyDescent="0.25">
      <c r="A19" s="5">
        <v>209</v>
      </c>
      <c r="B19" s="5" t="s">
        <v>218</v>
      </c>
      <c r="C19" s="5">
        <v>1.8100000000000002E-2</v>
      </c>
      <c r="D19" s="5">
        <v>0.91800000000000004</v>
      </c>
      <c r="E19" s="5">
        <v>0.93100000000000005</v>
      </c>
      <c r="F19" s="5">
        <v>7.2399999999999999E-3</v>
      </c>
      <c r="G19" s="5">
        <v>1.03</v>
      </c>
      <c r="H19" s="16">
        <f t="shared" si="0"/>
        <v>2.0420242514143867</v>
      </c>
      <c r="I19" s="5">
        <f t="shared" si="1"/>
        <v>0.48971014879346336</v>
      </c>
      <c r="J19" s="5" t="s">
        <v>218</v>
      </c>
      <c r="K19" s="5" t="s">
        <v>280</v>
      </c>
      <c r="L19" s="5" t="s">
        <v>281</v>
      </c>
    </row>
    <row r="20" spans="1:12" x14ac:dyDescent="0.25">
      <c r="A20" s="5">
        <v>109</v>
      </c>
      <c r="B20" s="18" t="s">
        <v>118</v>
      </c>
      <c r="C20" s="5">
        <v>2.8299999999999999E-2</v>
      </c>
      <c r="D20" s="5">
        <v>0.33700000000000002</v>
      </c>
      <c r="E20" s="5">
        <v>0.89400000000000002</v>
      </c>
      <c r="F20" s="5">
        <v>0.183</v>
      </c>
      <c r="G20" s="5">
        <v>1.02</v>
      </c>
      <c r="H20" s="16">
        <f t="shared" si="0"/>
        <v>2.0279189595800582</v>
      </c>
      <c r="I20" s="5">
        <f t="shared" si="1"/>
        <v>0.4931163522466796</v>
      </c>
      <c r="J20" s="5" t="s">
        <v>118</v>
      </c>
      <c r="K20" s="5" t="s">
        <v>282</v>
      </c>
      <c r="L20" s="5" t="s">
        <v>283</v>
      </c>
    </row>
    <row r="21" spans="1:12" x14ac:dyDescent="0.25">
      <c r="A21" s="5">
        <v>143</v>
      </c>
      <c r="B21" s="5" t="s">
        <v>152</v>
      </c>
      <c r="C21" s="5">
        <v>1.4899999999999999E-4</v>
      </c>
      <c r="D21" s="5">
        <v>0.92800000000000005</v>
      </c>
      <c r="E21" s="5">
        <v>0.25900000000000001</v>
      </c>
      <c r="F21" s="5">
        <v>8.4399999999999996E-3</v>
      </c>
      <c r="G21" s="5">
        <v>0.999</v>
      </c>
      <c r="H21" s="16">
        <f t="shared" si="0"/>
        <v>1.998614185980905</v>
      </c>
      <c r="I21" s="5">
        <f t="shared" si="1"/>
        <v>0.50034669373129037</v>
      </c>
      <c r="J21" s="5" t="s">
        <v>152</v>
      </c>
      <c r="K21" s="5" t="s">
        <v>284</v>
      </c>
      <c r="L21" s="5" t="s">
        <v>285</v>
      </c>
    </row>
    <row r="22" spans="1:12" x14ac:dyDescent="0.25">
      <c r="A22" s="5">
        <v>193</v>
      </c>
      <c r="B22" s="18" t="s">
        <v>202</v>
      </c>
      <c r="C22" s="5">
        <v>3.0499999999999999E-2</v>
      </c>
      <c r="D22" s="5">
        <v>0.77800000000000002</v>
      </c>
      <c r="E22" s="5">
        <v>0.93</v>
      </c>
      <c r="F22" s="5">
        <v>6.4500000000000002E-2</v>
      </c>
      <c r="G22" s="5">
        <v>0.97499999999999998</v>
      </c>
      <c r="H22" s="16">
        <f t="shared" si="0"/>
        <v>1.9656411970905021</v>
      </c>
      <c r="I22" s="5">
        <f t="shared" si="1"/>
        <v>0.50873984605134315</v>
      </c>
      <c r="J22" s="5" t="s">
        <v>202</v>
      </c>
      <c r="K22" s="5" t="s">
        <v>286</v>
      </c>
      <c r="L22" s="5" t="s">
        <v>287</v>
      </c>
    </row>
    <row r="23" spans="1:12" x14ac:dyDescent="0.25">
      <c r="A23" s="5">
        <v>57</v>
      </c>
      <c r="B23" s="5" t="s">
        <v>66</v>
      </c>
      <c r="C23" s="5">
        <v>1.0499999999999999E-3</v>
      </c>
      <c r="D23" s="5">
        <v>0.93700000000000006</v>
      </c>
      <c r="E23" s="5">
        <v>0.89600000000000002</v>
      </c>
      <c r="F23" s="5">
        <v>1.06E-4</v>
      </c>
      <c r="G23" s="5">
        <v>0.93600000000000005</v>
      </c>
      <c r="H23" s="16">
        <f t="shared" si="0"/>
        <v>1.9132163161837485</v>
      </c>
      <c r="I23" s="5">
        <f t="shared" si="1"/>
        <v>0.52268005010258245</v>
      </c>
      <c r="J23" s="5" t="s">
        <v>66</v>
      </c>
      <c r="K23" s="5" t="s">
        <v>288</v>
      </c>
      <c r="L23" s="5" t="s">
        <v>289</v>
      </c>
    </row>
    <row r="24" spans="1:12" x14ac:dyDescent="0.25">
      <c r="A24" s="5">
        <v>123</v>
      </c>
      <c r="B24" s="5" t="s">
        <v>132</v>
      </c>
      <c r="C24" s="5">
        <v>4.5199999999999997E-3</v>
      </c>
      <c r="D24" s="5">
        <v>0.89200000000000002</v>
      </c>
      <c r="E24" s="5">
        <v>0.89700000000000002</v>
      </c>
      <c r="F24" s="6">
        <v>6.9499999999999995E-5</v>
      </c>
      <c r="G24" s="5">
        <v>0.91500000000000004</v>
      </c>
      <c r="H24" s="16">
        <f t="shared" si="0"/>
        <v>1.885569071836479</v>
      </c>
      <c r="I24" s="5">
        <f t="shared" si="1"/>
        <v>0.53034387068410838</v>
      </c>
      <c r="J24" s="5" t="s">
        <v>132</v>
      </c>
      <c r="K24" s="5" t="s">
        <v>290</v>
      </c>
      <c r="L24" s="5" t="s">
        <v>291</v>
      </c>
    </row>
    <row r="25" spans="1:12" x14ac:dyDescent="0.25">
      <c r="A25" s="5">
        <v>95</v>
      </c>
      <c r="B25" s="18" t="s">
        <v>104</v>
      </c>
      <c r="C25" s="5">
        <v>3.1799999999999998E-4</v>
      </c>
      <c r="D25" s="5">
        <v>0.79200000000000004</v>
      </c>
      <c r="E25" s="5">
        <v>0.42899999999999999</v>
      </c>
      <c r="F25" s="5">
        <v>0.20399999999999999</v>
      </c>
      <c r="G25" s="5">
        <v>0.90700000000000003</v>
      </c>
      <c r="H25" s="16">
        <f t="shared" si="0"/>
        <v>1.8751421929142196</v>
      </c>
      <c r="I25" s="5">
        <f t="shared" si="1"/>
        <v>0.53329289041588224</v>
      </c>
      <c r="J25" s="5" t="s">
        <v>104</v>
      </c>
      <c r="K25" s="5" t="s">
        <v>292</v>
      </c>
      <c r="L25" s="5" t="s">
        <v>293</v>
      </c>
    </row>
    <row r="26" spans="1:12" x14ac:dyDescent="0.25">
      <c r="A26" s="5">
        <v>108</v>
      </c>
      <c r="B26" s="18" t="s">
        <v>117</v>
      </c>
      <c r="C26" s="5">
        <v>3.0700000000000002E-2</v>
      </c>
      <c r="D26" s="5">
        <v>0.84</v>
      </c>
      <c r="E26" s="5">
        <v>0.92400000000000004</v>
      </c>
      <c r="F26" s="5">
        <v>0.08</v>
      </c>
      <c r="G26" s="5">
        <v>0.84599999999999997</v>
      </c>
      <c r="H26" s="16">
        <f t="shared" si="0"/>
        <v>1.7975102532220595</v>
      </c>
      <c r="I26" s="5">
        <f t="shared" si="1"/>
        <v>0.55632506029241702</v>
      </c>
      <c r="J26" s="5" t="s">
        <v>117</v>
      </c>
      <c r="K26" s="5" t="s">
        <v>294</v>
      </c>
      <c r="L26" s="5" t="s">
        <v>295</v>
      </c>
    </row>
    <row r="27" spans="1:12" x14ac:dyDescent="0.25">
      <c r="A27" s="5">
        <v>158</v>
      </c>
      <c r="B27" s="5" t="s">
        <v>167</v>
      </c>
      <c r="C27" s="5">
        <v>2.4299999999999999E-2</v>
      </c>
      <c r="D27" s="5">
        <v>0.83799999999999997</v>
      </c>
      <c r="E27" s="5">
        <v>0.90600000000000003</v>
      </c>
      <c r="F27" s="5">
        <v>1.0699999999999999E-2</v>
      </c>
      <c r="G27" s="5">
        <v>0.84399999999999997</v>
      </c>
      <c r="H27" s="16">
        <f t="shared" si="0"/>
        <v>1.7950201013345228</v>
      </c>
      <c r="I27" s="5">
        <f t="shared" si="1"/>
        <v>0.55709682540966621</v>
      </c>
      <c r="J27" s="5" t="s">
        <v>167</v>
      </c>
      <c r="K27" s="5" t="s">
        <v>296</v>
      </c>
      <c r="L27" s="5" t="s">
        <v>297</v>
      </c>
    </row>
    <row r="28" spans="1:12" x14ac:dyDescent="0.25">
      <c r="A28" s="5">
        <v>139</v>
      </c>
      <c r="B28" s="18" t="s">
        <v>148</v>
      </c>
      <c r="C28" s="5">
        <v>4.1200000000000001E-2</v>
      </c>
      <c r="D28" s="5">
        <v>0.78800000000000003</v>
      </c>
      <c r="E28" s="5">
        <v>0.51900000000000002</v>
      </c>
      <c r="F28" s="5">
        <v>0.81299999999999994</v>
      </c>
      <c r="G28" s="5">
        <v>0.82399999999999995</v>
      </c>
      <c r="H28" s="16">
        <f t="shared" si="0"/>
        <v>1.7703075291590902</v>
      </c>
      <c r="I28" s="5">
        <f t="shared" si="1"/>
        <v>0.56487360728506175</v>
      </c>
      <c r="J28" s="5" t="s">
        <v>148</v>
      </c>
      <c r="K28" s="5" t="s">
        <v>298</v>
      </c>
      <c r="L28" s="5" t="s">
        <v>299</v>
      </c>
    </row>
    <row r="29" spans="1:12" x14ac:dyDescent="0.25">
      <c r="A29" s="5">
        <v>6</v>
      </c>
      <c r="B29" s="18" t="s">
        <v>15</v>
      </c>
      <c r="C29" s="5">
        <v>2.8299999999999999E-4</v>
      </c>
      <c r="D29" s="5">
        <v>0.79600000000000004</v>
      </c>
      <c r="E29" s="5">
        <v>0.13900000000000001</v>
      </c>
      <c r="F29" s="5">
        <v>0.57799999999999996</v>
      </c>
      <c r="G29" s="5">
        <v>0.79100000000000004</v>
      </c>
      <c r="H29" s="16">
        <f t="shared" si="0"/>
        <v>1.7302733811699764</v>
      </c>
      <c r="I29" s="5">
        <f t="shared" si="1"/>
        <v>0.57794335327739943</v>
      </c>
      <c r="J29" s="5" t="s">
        <v>15</v>
      </c>
      <c r="K29" s="5" t="s">
        <v>300</v>
      </c>
      <c r="L29" s="5" t="s">
        <v>249</v>
      </c>
    </row>
    <row r="30" spans="1:12" x14ac:dyDescent="0.25">
      <c r="A30" s="5">
        <v>155</v>
      </c>
      <c r="B30" s="5" t="s">
        <v>164</v>
      </c>
      <c r="C30" s="5">
        <v>2.49E-3</v>
      </c>
      <c r="D30" s="5">
        <v>0.33800000000000002</v>
      </c>
      <c r="E30" s="5">
        <v>0.625</v>
      </c>
      <c r="F30" s="5">
        <v>8.34E-4</v>
      </c>
      <c r="G30" s="5">
        <v>0.74099999999999999</v>
      </c>
      <c r="H30" s="16">
        <f t="shared" si="0"/>
        <v>1.671333917843707</v>
      </c>
      <c r="I30" s="5">
        <f t="shared" si="1"/>
        <v>0.59832448161535723</v>
      </c>
      <c r="J30" s="5" t="s">
        <v>164</v>
      </c>
      <c r="K30" s="5" t="s">
        <v>301</v>
      </c>
      <c r="L30" s="5" t="s">
        <v>302</v>
      </c>
    </row>
    <row r="31" spans="1:12" x14ac:dyDescent="0.25">
      <c r="A31" s="5">
        <v>187</v>
      </c>
      <c r="B31" s="18" t="s">
        <v>196</v>
      </c>
      <c r="C31" s="5">
        <v>4.4900000000000001E-3</v>
      </c>
      <c r="D31" s="5">
        <v>0.46300000000000002</v>
      </c>
      <c r="E31" s="5">
        <v>0.34699999999999998</v>
      </c>
      <c r="F31" s="5">
        <v>0.84899999999999998</v>
      </c>
      <c r="G31" s="5">
        <v>0.72599999999999998</v>
      </c>
      <c r="H31" s="16">
        <f t="shared" si="0"/>
        <v>1.6540467368865313</v>
      </c>
      <c r="I31" s="5">
        <f t="shared" si="1"/>
        <v>0.60457783791668074</v>
      </c>
      <c r="J31" s="5" t="s">
        <v>196</v>
      </c>
      <c r="K31" s="5" t="s">
        <v>303</v>
      </c>
      <c r="L31" s="5" t="s">
        <v>304</v>
      </c>
    </row>
    <row r="32" spans="1:12" x14ac:dyDescent="0.25">
      <c r="A32" s="5">
        <v>168</v>
      </c>
      <c r="B32" s="18" t="s">
        <v>177</v>
      </c>
      <c r="C32" s="5">
        <v>6.3200000000000001E-3</v>
      </c>
      <c r="D32" s="5">
        <v>0.92800000000000005</v>
      </c>
      <c r="E32" s="5">
        <v>3.09E-2</v>
      </c>
      <c r="F32" s="5">
        <v>0.63300000000000001</v>
      </c>
      <c r="G32" s="5">
        <v>0.68899999999999995</v>
      </c>
      <c r="H32" s="16">
        <f t="shared" si="0"/>
        <v>1.6121656629859351</v>
      </c>
      <c r="I32" s="5">
        <f t="shared" si="1"/>
        <v>0.62028364885769449</v>
      </c>
      <c r="J32" s="5" t="s">
        <v>177</v>
      </c>
      <c r="K32" s="5" t="s">
        <v>375</v>
      </c>
      <c r="L32" s="5" t="s">
        <v>376</v>
      </c>
    </row>
    <row r="33" spans="1:12" x14ac:dyDescent="0.25">
      <c r="A33" s="5">
        <v>68</v>
      </c>
      <c r="B33" s="5" t="s">
        <v>77</v>
      </c>
      <c r="C33" s="5">
        <v>1.25E-4</v>
      </c>
      <c r="D33" s="5">
        <v>0.78600000000000003</v>
      </c>
      <c r="E33" s="5">
        <v>0.64200000000000002</v>
      </c>
      <c r="F33" s="5">
        <v>4.7199999999999999E-2</v>
      </c>
      <c r="G33" s="5">
        <v>0.68600000000000005</v>
      </c>
      <c r="H33" s="16">
        <f t="shared" si="0"/>
        <v>1.6088167418838315</v>
      </c>
      <c r="I33" s="5">
        <f t="shared" si="1"/>
        <v>0.62157483445196982</v>
      </c>
      <c r="J33" s="5" t="s">
        <v>77</v>
      </c>
      <c r="K33" s="5" t="s">
        <v>307</v>
      </c>
      <c r="L33" s="5" t="s">
        <v>308</v>
      </c>
    </row>
    <row r="34" spans="1:12" x14ac:dyDescent="0.25">
      <c r="A34" s="5">
        <v>110</v>
      </c>
      <c r="B34" s="5" t="s">
        <v>119</v>
      </c>
      <c r="C34" s="5">
        <v>9.7900000000000001E-3</v>
      </c>
      <c r="D34" s="5">
        <v>0.92</v>
      </c>
      <c r="E34" s="5">
        <v>0.78600000000000003</v>
      </c>
      <c r="F34" s="5">
        <v>7.4799999999999997E-3</v>
      </c>
      <c r="G34" s="5">
        <v>0.68500000000000005</v>
      </c>
      <c r="H34" s="16">
        <f t="shared" si="0"/>
        <v>1.6077019814863029</v>
      </c>
      <c r="I34" s="5">
        <f t="shared" si="1"/>
        <v>0.62200582664923443</v>
      </c>
      <c r="J34" s="5" t="s">
        <v>119</v>
      </c>
      <c r="K34" s="5" t="s">
        <v>309</v>
      </c>
      <c r="L34" s="5" t="s">
        <v>310</v>
      </c>
    </row>
    <row r="35" spans="1:12" x14ac:dyDescent="0.25">
      <c r="A35" s="5">
        <v>21</v>
      </c>
      <c r="B35" s="5" t="s">
        <v>30</v>
      </c>
      <c r="C35" s="5">
        <v>2.18E-2</v>
      </c>
      <c r="D35" s="5">
        <v>0.92600000000000005</v>
      </c>
      <c r="E35" s="5">
        <v>0.877</v>
      </c>
      <c r="F35" s="5">
        <v>3.5100000000000002E-4</v>
      </c>
      <c r="G35" s="5">
        <v>0.66</v>
      </c>
      <c r="H35" s="16">
        <f t="shared" ref="H35:H63" si="2">2^G35</f>
        <v>1.5800826237267542</v>
      </c>
      <c r="I35" s="5">
        <f t="shared" ref="I35:I64" si="3">2^-G35</f>
        <v>0.63287829698513998</v>
      </c>
      <c r="J35" s="5" t="s">
        <v>30</v>
      </c>
      <c r="K35" s="5" t="s">
        <v>311</v>
      </c>
      <c r="L35" s="5" t="s">
        <v>312</v>
      </c>
    </row>
    <row r="36" spans="1:12" x14ac:dyDescent="0.25">
      <c r="A36" s="5">
        <v>117</v>
      </c>
      <c r="B36" s="18" t="s">
        <v>126</v>
      </c>
      <c r="C36" s="5">
        <v>1.35E-4</v>
      </c>
      <c r="D36" s="5">
        <v>0.92200000000000004</v>
      </c>
      <c r="E36" s="5">
        <v>6.11E-3</v>
      </c>
      <c r="F36" s="5">
        <v>0.69199999999999995</v>
      </c>
      <c r="G36" s="5">
        <v>0.64600000000000002</v>
      </c>
      <c r="H36" s="16">
        <f t="shared" si="2"/>
        <v>1.5648235634730225</v>
      </c>
      <c r="I36" s="5">
        <f t="shared" si="3"/>
        <v>0.63904968160152575</v>
      </c>
      <c r="J36" s="5" t="s">
        <v>126</v>
      </c>
      <c r="K36" s="5" t="s">
        <v>345</v>
      </c>
      <c r="L36" s="5" t="s">
        <v>346</v>
      </c>
    </row>
    <row r="37" spans="1:12" x14ac:dyDescent="0.25">
      <c r="A37" s="5">
        <v>196</v>
      </c>
      <c r="B37" s="18" t="s">
        <v>205</v>
      </c>
      <c r="C37" s="5">
        <v>8.8400000000000002E-4</v>
      </c>
      <c r="D37" s="5">
        <v>9.1300000000000006E-2</v>
      </c>
      <c r="E37" s="5">
        <v>0.47699999999999998</v>
      </c>
      <c r="F37" s="5">
        <v>0.86399999999999999</v>
      </c>
      <c r="G37" s="5">
        <v>0.63</v>
      </c>
      <c r="H37" s="16">
        <f t="shared" si="2"/>
        <v>1.5475649935423899</v>
      </c>
      <c r="I37" s="5">
        <f t="shared" si="3"/>
        <v>0.64617641531874614</v>
      </c>
      <c r="J37" s="5" t="s">
        <v>205</v>
      </c>
      <c r="K37" s="5" t="s">
        <v>315</v>
      </c>
      <c r="L37" s="5" t="s">
        <v>316</v>
      </c>
    </row>
    <row r="38" spans="1:12" x14ac:dyDescent="0.25">
      <c r="A38" s="5">
        <v>5</v>
      </c>
      <c r="B38" s="18" t="s">
        <v>14</v>
      </c>
      <c r="C38" s="5">
        <v>4.4200000000000003E-2</v>
      </c>
      <c r="D38" s="5">
        <v>0.2</v>
      </c>
      <c r="E38" s="5">
        <v>0.70599999999999996</v>
      </c>
      <c r="F38" s="5">
        <v>0.80800000000000005</v>
      </c>
      <c r="G38" s="5">
        <v>0.59499999999999997</v>
      </c>
      <c r="H38" s="16">
        <f t="shared" si="2"/>
        <v>1.5104725855628254</v>
      </c>
      <c r="I38" s="5">
        <f t="shared" si="3"/>
        <v>0.66204445519769861</v>
      </c>
      <c r="J38" s="5" t="s">
        <v>14</v>
      </c>
      <c r="K38" s="5" t="s">
        <v>317</v>
      </c>
      <c r="L38" s="5" t="s">
        <v>318</v>
      </c>
    </row>
    <row r="39" spans="1:12" x14ac:dyDescent="0.25">
      <c r="A39" s="5">
        <v>210</v>
      </c>
      <c r="B39" s="18" t="s">
        <v>219</v>
      </c>
      <c r="C39" s="5">
        <v>2.35E-2</v>
      </c>
      <c r="D39" s="5">
        <v>5.74E-2</v>
      </c>
      <c r="E39" s="5">
        <v>0.93400000000000005</v>
      </c>
      <c r="F39" s="5">
        <v>0.83399999999999996</v>
      </c>
      <c r="G39" s="5">
        <v>0.59</v>
      </c>
      <c r="H39" s="16">
        <f t="shared" si="2"/>
        <v>1.5052467474110671</v>
      </c>
      <c r="I39" s="5">
        <f t="shared" si="3"/>
        <v>0.66434290704825583</v>
      </c>
      <c r="J39" s="5" t="s">
        <v>219</v>
      </c>
      <c r="K39" s="5" t="s">
        <v>319</v>
      </c>
      <c r="L39" s="5" t="s">
        <v>320</v>
      </c>
    </row>
    <row r="40" spans="1:12" x14ac:dyDescent="0.25">
      <c r="A40" s="5">
        <v>131</v>
      </c>
      <c r="B40" s="19" t="s">
        <v>140</v>
      </c>
      <c r="C40" s="5">
        <v>4.19E-2</v>
      </c>
      <c r="D40" s="5">
        <v>0.14199999999999999</v>
      </c>
      <c r="E40" s="5">
        <v>3.9300000000000003E-3</v>
      </c>
      <c r="F40" s="5">
        <v>0.193</v>
      </c>
      <c r="G40" s="5">
        <v>-0.80700000000000005</v>
      </c>
      <c r="H40" s="5">
        <f t="shared" si="2"/>
        <v>0.57156916770701804</v>
      </c>
      <c r="I40" s="16">
        <f t="shared" si="3"/>
        <v>1.7495695298116436</v>
      </c>
      <c r="J40" s="5" t="s">
        <v>140</v>
      </c>
      <c r="K40" s="5" t="s">
        <v>357</v>
      </c>
      <c r="L40" s="5" t="s">
        <v>358</v>
      </c>
    </row>
    <row r="41" spans="1:12" x14ac:dyDescent="0.25">
      <c r="A41" s="5">
        <v>74</v>
      </c>
      <c r="B41" s="19" t="s">
        <v>83</v>
      </c>
      <c r="C41" s="5">
        <v>2.6700000000000001E-3</v>
      </c>
      <c r="D41" s="5">
        <v>0.92100000000000004</v>
      </c>
      <c r="E41" s="5">
        <v>4.9500000000000004E-3</v>
      </c>
      <c r="F41" s="5">
        <v>0.872</v>
      </c>
      <c r="G41" s="5">
        <v>-0.85</v>
      </c>
      <c r="H41" s="5">
        <f t="shared" si="2"/>
        <v>0.55478473603392253</v>
      </c>
      <c r="I41" s="16">
        <f t="shared" si="3"/>
        <v>1.8025009252216604</v>
      </c>
      <c r="J41" s="5" t="s">
        <v>83</v>
      </c>
      <c r="K41" s="5" t="s">
        <v>327</v>
      </c>
      <c r="L41" s="5" t="s">
        <v>328</v>
      </c>
    </row>
    <row r="42" spans="1:12" x14ac:dyDescent="0.25">
      <c r="A42" s="5">
        <v>154</v>
      </c>
      <c r="B42" s="19" t="s">
        <v>163</v>
      </c>
      <c r="C42" s="5">
        <v>7.0099999999999997E-3</v>
      </c>
      <c r="D42" s="5">
        <v>0.94</v>
      </c>
      <c r="E42" s="5">
        <v>1.5100000000000001E-2</v>
      </c>
      <c r="F42" s="5">
        <v>0.80200000000000005</v>
      </c>
      <c r="G42" s="5">
        <v>-0.86799999999999999</v>
      </c>
      <c r="H42" s="5">
        <f t="shared" si="2"/>
        <v>0.54790588322384548</v>
      </c>
      <c r="I42" s="16">
        <f t="shared" si="3"/>
        <v>1.8251309770869037</v>
      </c>
      <c r="J42" s="5" t="s">
        <v>163</v>
      </c>
      <c r="K42" s="5" t="s">
        <v>361</v>
      </c>
      <c r="L42" s="5" t="s">
        <v>362</v>
      </c>
    </row>
    <row r="43" spans="1:12" x14ac:dyDescent="0.25">
      <c r="A43" s="5">
        <v>199</v>
      </c>
      <c r="B43" s="5" t="s">
        <v>208</v>
      </c>
      <c r="C43" s="5">
        <v>2.1399999999999999E-2</v>
      </c>
      <c r="D43" s="5">
        <v>0.69299999999999995</v>
      </c>
      <c r="E43" s="5">
        <v>0.88600000000000001</v>
      </c>
      <c r="F43" s="5">
        <v>1.95E-2</v>
      </c>
      <c r="G43" s="5">
        <v>-0.86899999999999999</v>
      </c>
      <c r="H43" s="5">
        <f t="shared" si="2"/>
        <v>0.54752623539678735</v>
      </c>
      <c r="I43" s="16">
        <f t="shared" si="3"/>
        <v>1.8263965000239832</v>
      </c>
      <c r="J43" s="5" t="s">
        <v>208</v>
      </c>
      <c r="K43" s="5" t="s">
        <v>335</v>
      </c>
      <c r="L43" s="5" t="s">
        <v>336</v>
      </c>
    </row>
    <row r="44" spans="1:12" x14ac:dyDescent="0.25">
      <c r="A44" s="5">
        <v>59</v>
      </c>
      <c r="B44" s="19" t="s">
        <v>68</v>
      </c>
      <c r="C44" s="5">
        <v>1.6299999999999999E-2</v>
      </c>
      <c r="D44" s="5">
        <v>0.92800000000000005</v>
      </c>
      <c r="E44" s="5">
        <v>0.77500000000000002</v>
      </c>
      <c r="F44" s="5">
        <v>8.8700000000000001E-2</v>
      </c>
      <c r="G44" s="5">
        <v>-0.89</v>
      </c>
      <c r="H44" s="5">
        <f t="shared" si="2"/>
        <v>0.53961411825221361</v>
      </c>
      <c r="I44" s="16">
        <f t="shared" si="3"/>
        <v>1.8531761237807418</v>
      </c>
      <c r="J44" s="5" t="s">
        <v>68</v>
      </c>
      <c r="K44" s="5" t="s">
        <v>337</v>
      </c>
      <c r="L44" s="5" t="s">
        <v>338</v>
      </c>
    </row>
    <row r="45" spans="1:12" x14ac:dyDescent="0.25">
      <c r="A45" s="5">
        <v>31</v>
      </c>
      <c r="B45" s="19" t="s">
        <v>40</v>
      </c>
      <c r="C45" s="5">
        <v>2.06E-2</v>
      </c>
      <c r="D45" s="5">
        <v>0.70199999999999996</v>
      </c>
      <c r="E45" s="5">
        <v>0.92900000000000005</v>
      </c>
      <c r="F45" s="5">
        <v>0.121</v>
      </c>
      <c r="G45" s="5">
        <v>-0.92200000000000004</v>
      </c>
      <c r="H45" s="5">
        <f t="shared" si="2"/>
        <v>0.5277768588189834</v>
      </c>
      <c r="I45" s="16">
        <f t="shared" si="3"/>
        <v>1.8947401411985354</v>
      </c>
      <c r="J45" s="5" t="s">
        <v>40</v>
      </c>
      <c r="K45" s="5" t="s">
        <v>339</v>
      </c>
      <c r="L45" s="5" t="s">
        <v>340</v>
      </c>
    </row>
    <row r="46" spans="1:12" x14ac:dyDescent="0.25">
      <c r="A46" s="5">
        <v>161</v>
      </c>
      <c r="B46" s="5" t="s">
        <v>170</v>
      </c>
      <c r="C46" s="5">
        <v>5.1999999999999998E-3</v>
      </c>
      <c r="D46" s="5">
        <v>0.33900000000000002</v>
      </c>
      <c r="E46" s="5">
        <v>0.74099999999999999</v>
      </c>
      <c r="F46" s="5">
        <v>5.5199999999999997E-3</v>
      </c>
      <c r="G46" s="5">
        <v>-0.94299999999999995</v>
      </c>
      <c r="H46" s="5">
        <f t="shared" si="2"/>
        <v>0.52015013326099291</v>
      </c>
      <c r="I46" s="16">
        <f t="shared" si="3"/>
        <v>1.9225218567775226</v>
      </c>
      <c r="J46" s="5" t="s">
        <v>170</v>
      </c>
      <c r="K46" s="5" t="s">
        <v>341</v>
      </c>
      <c r="L46" s="5" t="s">
        <v>342</v>
      </c>
    </row>
    <row r="47" spans="1:12" x14ac:dyDescent="0.25">
      <c r="A47" s="5">
        <v>19</v>
      </c>
      <c r="B47" s="19" t="s">
        <v>28</v>
      </c>
      <c r="C47" s="6">
        <v>7.1299999999999998E-5</v>
      </c>
      <c r="D47" s="5">
        <v>0.94</v>
      </c>
      <c r="E47" s="6">
        <v>9.9799999999999993E-6</v>
      </c>
      <c r="F47" s="5">
        <v>0.85699999999999998</v>
      </c>
      <c r="G47" s="5">
        <v>-1.05</v>
      </c>
      <c r="H47" s="5">
        <f t="shared" si="2"/>
        <v>0.48296816446242274</v>
      </c>
      <c r="I47" s="16">
        <f t="shared" si="3"/>
        <v>2.0705298476827552</v>
      </c>
      <c r="J47" s="5" t="s">
        <v>28</v>
      </c>
      <c r="K47" s="5" t="s">
        <v>274</v>
      </c>
      <c r="L47" s="5" t="s">
        <v>275</v>
      </c>
    </row>
    <row r="48" spans="1:12" x14ac:dyDescent="0.25">
      <c r="A48" s="5">
        <v>85</v>
      </c>
      <c r="B48" s="19" t="s">
        <v>94</v>
      </c>
      <c r="C48" s="6">
        <v>2.19E-11</v>
      </c>
      <c r="D48" s="5">
        <v>0.92800000000000005</v>
      </c>
      <c r="E48" s="6">
        <v>1.1400000000000001E-11</v>
      </c>
      <c r="F48" s="5">
        <v>0.78600000000000003</v>
      </c>
      <c r="G48" s="5">
        <v>-1.0900000000000001</v>
      </c>
      <c r="H48" s="5">
        <f t="shared" si="2"/>
        <v>0.46976137460700584</v>
      </c>
      <c r="I48" s="16">
        <f t="shared" si="3"/>
        <v>2.12874036490672</v>
      </c>
      <c r="J48" s="5" t="s">
        <v>94</v>
      </c>
      <c r="K48" s="5" t="s">
        <v>329</v>
      </c>
      <c r="L48" s="5" t="s">
        <v>330</v>
      </c>
    </row>
    <row r="49" spans="1:12" x14ac:dyDescent="0.25">
      <c r="A49" s="5">
        <v>46</v>
      </c>
      <c r="B49" s="19" t="s">
        <v>55</v>
      </c>
      <c r="C49" s="5">
        <v>1.2099999999999999E-3</v>
      </c>
      <c r="D49" s="5">
        <v>5.3900000000000003E-2</v>
      </c>
      <c r="E49" s="5">
        <v>0.69099999999999995</v>
      </c>
      <c r="F49" s="5">
        <v>0.86899999999999999</v>
      </c>
      <c r="G49" s="5">
        <v>-1.22</v>
      </c>
      <c r="H49" s="5">
        <f t="shared" si="2"/>
        <v>0.42928271821887687</v>
      </c>
      <c r="I49" s="16">
        <f t="shared" si="3"/>
        <v>2.3294671729369116</v>
      </c>
      <c r="J49" s="5" t="s">
        <v>55</v>
      </c>
      <c r="K49" s="5" t="s">
        <v>347</v>
      </c>
      <c r="L49" s="5" t="s">
        <v>348</v>
      </c>
    </row>
    <row r="50" spans="1:12" x14ac:dyDescent="0.25">
      <c r="A50" s="5">
        <v>66</v>
      </c>
      <c r="B50" s="19" t="s">
        <v>75</v>
      </c>
      <c r="C50" s="5">
        <v>1.9099999999999999E-2</v>
      </c>
      <c r="D50" s="5">
        <v>0.94099999999999995</v>
      </c>
      <c r="E50" s="5">
        <v>0.40799999999999997</v>
      </c>
      <c r="F50" s="5">
        <v>0.22500000000000001</v>
      </c>
      <c r="G50" s="5">
        <v>-1.23</v>
      </c>
      <c r="H50" s="5">
        <f t="shared" si="2"/>
        <v>0.42631744588397846</v>
      </c>
      <c r="I50" s="16">
        <f t="shared" si="3"/>
        <v>2.3456698984637572</v>
      </c>
      <c r="J50" s="5" t="s">
        <v>75</v>
      </c>
      <c r="K50" s="5" t="s">
        <v>349</v>
      </c>
      <c r="L50" s="5" t="s">
        <v>350</v>
      </c>
    </row>
    <row r="51" spans="1:12" x14ac:dyDescent="0.25">
      <c r="A51" s="5">
        <v>186</v>
      </c>
      <c r="B51" s="5" t="s">
        <v>195</v>
      </c>
      <c r="C51" s="5">
        <v>1.6000000000000001E-3</v>
      </c>
      <c r="D51" s="5">
        <v>0.91200000000000003</v>
      </c>
      <c r="E51" s="5">
        <v>0.82899999999999996</v>
      </c>
      <c r="F51" s="5">
        <v>1.0699999999999999E-2</v>
      </c>
      <c r="G51" s="5">
        <v>-1.26</v>
      </c>
      <c r="H51" s="5">
        <f t="shared" si="2"/>
        <v>0.41754395971418473</v>
      </c>
      <c r="I51" s="16">
        <f t="shared" si="3"/>
        <v>2.3949574092378572</v>
      </c>
      <c r="J51" s="5" t="s">
        <v>195</v>
      </c>
      <c r="K51" s="5" t="s">
        <v>351</v>
      </c>
      <c r="L51" s="5" t="s">
        <v>352</v>
      </c>
    </row>
    <row r="52" spans="1:12" x14ac:dyDescent="0.25">
      <c r="A52" s="5">
        <v>26</v>
      </c>
      <c r="B52" s="19" t="s">
        <v>35</v>
      </c>
      <c r="C52" s="5">
        <v>7.11E-3</v>
      </c>
      <c r="D52" s="5">
        <v>0.625</v>
      </c>
      <c r="E52" s="5">
        <v>0.79200000000000004</v>
      </c>
      <c r="F52" s="5">
        <v>0.44900000000000001</v>
      </c>
      <c r="G52" s="5">
        <v>-1.31</v>
      </c>
      <c r="H52" s="5">
        <f t="shared" si="2"/>
        <v>0.40332087961106311</v>
      </c>
      <c r="I52" s="16">
        <f t="shared" si="3"/>
        <v>2.4794153998779733</v>
      </c>
      <c r="J52" s="5" t="s">
        <v>35</v>
      </c>
      <c r="K52" s="5" t="s">
        <v>355</v>
      </c>
      <c r="L52" s="5" t="s">
        <v>356</v>
      </c>
    </row>
    <row r="53" spans="1:12" x14ac:dyDescent="0.25">
      <c r="A53" s="5">
        <v>107</v>
      </c>
      <c r="B53" s="19" t="s">
        <v>116</v>
      </c>
      <c r="C53" s="5">
        <v>3.0700000000000002E-2</v>
      </c>
      <c r="D53" s="5">
        <v>4.5699999999999998E-2</v>
      </c>
      <c r="E53" s="5">
        <v>0.69699999999999995</v>
      </c>
      <c r="F53" s="5">
        <v>0.51900000000000002</v>
      </c>
      <c r="G53" s="5">
        <v>-1.31</v>
      </c>
      <c r="H53" s="5">
        <f t="shared" si="2"/>
        <v>0.40332087961106311</v>
      </c>
      <c r="I53" s="16">
        <f t="shared" si="3"/>
        <v>2.4794153998779733</v>
      </c>
      <c r="J53" s="5" t="s">
        <v>116</v>
      </c>
      <c r="K53" s="5" t="s">
        <v>353</v>
      </c>
      <c r="L53" s="5" t="s">
        <v>354</v>
      </c>
    </row>
    <row r="54" spans="1:12" x14ac:dyDescent="0.25">
      <c r="A54" s="5">
        <v>96</v>
      </c>
      <c r="B54" s="5" t="s">
        <v>105</v>
      </c>
      <c r="C54" s="5">
        <v>2.1999999999999999E-2</v>
      </c>
      <c r="D54" s="5">
        <v>0.70299999999999996</v>
      </c>
      <c r="E54" s="5">
        <v>4.1599999999999998E-2</v>
      </c>
      <c r="F54" s="6">
        <v>1.2200000000000001E-7</v>
      </c>
      <c r="G54" s="5">
        <v>-1.34</v>
      </c>
      <c r="H54" s="5">
        <f t="shared" si="2"/>
        <v>0.39502065593168856</v>
      </c>
      <c r="I54" s="16">
        <f t="shared" si="3"/>
        <v>2.5315131879405599</v>
      </c>
      <c r="J54" s="5" t="s">
        <v>105</v>
      </c>
      <c r="K54" s="5" t="s">
        <v>331</v>
      </c>
      <c r="L54" s="5" t="s">
        <v>332</v>
      </c>
    </row>
    <row r="55" spans="1:12" x14ac:dyDescent="0.25">
      <c r="A55" s="5">
        <v>50</v>
      </c>
      <c r="B55" s="19" t="s">
        <v>59</v>
      </c>
      <c r="C55" s="6">
        <v>2.48E-6</v>
      </c>
      <c r="D55" s="5">
        <v>0.90200000000000002</v>
      </c>
      <c r="E55" s="6">
        <v>3.54E-6</v>
      </c>
      <c r="F55" s="5">
        <v>0.65900000000000003</v>
      </c>
      <c r="G55" s="5">
        <v>-1.38</v>
      </c>
      <c r="H55" s="5">
        <f t="shared" si="2"/>
        <v>0.38421879532200315</v>
      </c>
      <c r="I55" s="16">
        <f t="shared" si="3"/>
        <v>2.6026837108838667</v>
      </c>
      <c r="J55" s="5" t="s">
        <v>59</v>
      </c>
      <c r="K55" s="5" t="s">
        <v>325</v>
      </c>
      <c r="L55" s="5" t="s">
        <v>326</v>
      </c>
    </row>
    <row r="56" spans="1:12" ht="17.25" x14ac:dyDescent="0.25">
      <c r="A56" s="5">
        <v>23</v>
      </c>
      <c r="B56" s="19" t="s">
        <v>32</v>
      </c>
      <c r="C56" s="6">
        <v>2.24E-13</v>
      </c>
      <c r="D56" s="5">
        <v>0.92</v>
      </c>
      <c r="E56" s="6">
        <v>1.67E-13</v>
      </c>
      <c r="F56" s="5">
        <v>0.78300000000000003</v>
      </c>
      <c r="G56" s="5">
        <v>-1.41</v>
      </c>
      <c r="H56" s="5">
        <f t="shared" si="2"/>
        <v>0.37631168685276684</v>
      </c>
      <c r="I56" s="16">
        <f t="shared" si="3"/>
        <v>2.6573716281930229</v>
      </c>
      <c r="J56" s="5" t="s">
        <v>32</v>
      </c>
      <c r="K56" s="5" t="s">
        <v>305</v>
      </c>
      <c r="L56" s="5" t="s">
        <v>306</v>
      </c>
    </row>
    <row r="57" spans="1:12" x14ac:dyDescent="0.25">
      <c r="A57" s="5">
        <v>151</v>
      </c>
      <c r="B57" s="19" t="s">
        <v>160</v>
      </c>
      <c r="C57" s="5">
        <v>2.76E-2</v>
      </c>
      <c r="D57" s="5">
        <v>1.52E-2</v>
      </c>
      <c r="E57" s="5">
        <v>0.92200000000000004</v>
      </c>
      <c r="F57" s="5">
        <v>0.81299999999999994</v>
      </c>
      <c r="G57" s="5">
        <v>-1.48</v>
      </c>
      <c r="H57" s="5">
        <f t="shared" si="2"/>
        <v>0.35848881200395682</v>
      </c>
      <c r="I57" s="16">
        <f t="shared" si="3"/>
        <v>2.7894873327008112</v>
      </c>
      <c r="J57" s="5" t="s">
        <v>160</v>
      </c>
      <c r="K57" s="5" t="s">
        <v>363</v>
      </c>
      <c r="L57" s="5" t="s">
        <v>364</v>
      </c>
    </row>
    <row r="58" spans="1:12" x14ac:dyDescent="0.25">
      <c r="A58" s="5">
        <v>118</v>
      </c>
      <c r="B58" s="19" t="s">
        <v>127</v>
      </c>
      <c r="C58" s="5">
        <v>6.9499999999999996E-3</v>
      </c>
      <c r="D58" s="5">
        <v>8.8999999999999996E-2</v>
      </c>
      <c r="E58" s="5">
        <v>0.91900000000000004</v>
      </c>
      <c r="F58" s="5">
        <v>0.72699999999999998</v>
      </c>
      <c r="G58" s="5">
        <v>-1.53</v>
      </c>
      <c r="H58" s="5">
        <f t="shared" si="2"/>
        <v>0.34627736702773115</v>
      </c>
      <c r="I58" s="16">
        <f t="shared" si="3"/>
        <v>2.8878583910449924</v>
      </c>
      <c r="J58" s="5" t="s">
        <v>127</v>
      </c>
      <c r="K58" s="5" t="s">
        <v>365</v>
      </c>
      <c r="L58" s="5" t="s">
        <v>366</v>
      </c>
    </row>
    <row r="59" spans="1:12" x14ac:dyDescent="0.25">
      <c r="A59" s="5">
        <v>169</v>
      </c>
      <c r="B59" s="19" t="s">
        <v>178</v>
      </c>
      <c r="C59" s="5">
        <v>1.32E-2</v>
      </c>
      <c r="D59" s="5">
        <v>0.77500000000000002</v>
      </c>
      <c r="E59" s="5">
        <v>0.86</v>
      </c>
      <c r="F59" s="5">
        <v>0.214</v>
      </c>
      <c r="G59" s="5">
        <v>-1.56</v>
      </c>
      <c r="H59" s="5">
        <f t="shared" si="2"/>
        <v>0.339151081861918</v>
      </c>
      <c r="I59" s="16">
        <f t="shared" si="3"/>
        <v>2.9485384345822023</v>
      </c>
      <c r="J59" s="5" t="s">
        <v>178</v>
      </c>
      <c r="K59" s="5" t="s">
        <v>367</v>
      </c>
      <c r="L59" s="5" t="s">
        <v>368</v>
      </c>
    </row>
    <row r="60" spans="1:12" x14ac:dyDescent="0.25">
      <c r="A60" s="5">
        <v>39</v>
      </c>
      <c r="B60" s="19" t="s">
        <v>48</v>
      </c>
      <c r="C60" s="5">
        <v>2.8000000000000001E-2</v>
      </c>
      <c r="D60" s="5">
        <v>6.6900000000000001E-2</v>
      </c>
      <c r="E60" s="5">
        <v>0.92</v>
      </c>
      <c r="F60" s="5">
        <v>0.86399999999999999</v>
      </c>
      <c r="G60" s="5">
        <v>-1.7</v>
      </c>
      <c r="H60" s="5">
        <f t="shared" si="2"/>
        <v>0.30778610333622908</v>
      </c>
      <c r="I60" s="16">
        <f t="shared" si="3"/>
        <v>3.2490095854249419</v>
      </c>
      <c r="J60" s="5" t="s">
        <v>48</v>
      </c>
      <c r="K60" s="5" t="s">
        <v>369</v>
      </c>
      <c r="L60" s="5" t="s">
        <v>370</v>
      </c>
    </row>
    <row r="61" spans="1:12" x14ac:dyDescent="0.25">
      <c r="A61" s="5">
        <v>160</v>
      </c>
      <c r="B61" s="19" t="s">
        <v>169</v>
      </c>
      <c r="C61" s="5">
        <v>2.05E-4</v>
      </c>
      <c r="D61" s="5">
        <v>6.5799999999999997E-2</v>
      </c>
      <c r="E61" s="5">
        <v>0.91900000000000004</v>
      </c>
      <c r="F61" s="5">
        <v>0.106</v>
      </c>
      <c r="G61" s="5">
        <v>-1.82</v>
      </c>
      <c r="H61" s="5">
        <f t="shared" si="2"/>
        <v>0.28322097132394963</v>
      </c>
      <c r="I61" s="16">
        <f t="shared" si="3"/>
        <v>3.5308119851626194</v>
      </c>
      <c r="J61" s="5" t="s">
        <v>169</v>
      </c>
      <c r="K61" s="5" t="s">
        <v>371</v>
      </c>
      <c r="L61" s="5" t="s">
        <v>372</v>
      </c>
    </row>
    <row r="62" spans="1:12" x14ac:dyDescent="0.25">
      <c r="A62" s="5">
        <v>103</v>
      </c>
      <c r="B62" s="19" t="s">
        <v>112</v>
      </c>
      <c r="C62" s="5">
        <v>5.2199999999999998E-3</v>
      </c>
      <c r="D62" s="5">
        <v>0.505</v>
      </c>
      <c r="E62" s="5">
        <v>0.89800000000000002</v>
      </c>
      <c r="F62" s="5">
        <v>0.20599999999999999</v>
      </c>
      <c r="G62" s="5">
        <v>-2.08</v>
      </c>
      <c r="H62" s="5">
        <f t="shared" si="2"/>
        <v>0.23651441168139894</v>
      </c>
      <c r="I62" s="16">
        <f t="shared" si="3"/>
        <v>4.228072162245522</v>
      </c>
      <c r="J62" s="5" t="s">
        <v>112</v>
      </c>
      <c r="K62" s="5" t="s">
        <v>373</v>
      </c>
      <c r="L62" s="5" t="s">
        <v>374</v>
      </c>
    </row>
    <row r="63" spans="1:12" x14ac:dyDescent="0.25">
      <c r="A63" s="5">
        <v>17</v>
      </c>
      <c r="B63" s="19" t="s">
        <v>26</v>
      </c>
      <c r="C63" s="6">
        <v>2.24E-13</v>
      </c>
      <c r="D63" s="5">
        <v>0.92400000000000004</v>
      </c>
      <c r="E63" s="6">
        <v>1.67E-13</v>
      </c>
      <c r="F63" s="5">
        <v>0.749</v>
      </c>
      <c r="G63" s="5">
        <v>-2.13</v>
      </c>
      <c r="H63" s="5">
        <f t="shared" si="2"/>
        <v>0.22845786255735015</v>
      </c>
      <c r="I63" s="16">
        <f t="shared" si="3"/>
        <v>4.3771748050429578</v>
      </c>
      <c r="J63" s="5" t="s">
        <v>26</v>
      </c>
      <c r="K63" s="5" t="s">
        <v>270</v>
      </c>
      <c r="L63" s="5" t="s">
        <v>271</v>
      </c>
    </row>
    <row r="64" spans="1:12" x14ac:dyDescent="0.25">
      <c r="A64" s="5">
        <v>205</v>
      </c>
      <c r="B64" s="19" t="s">
        <v>214</v>
      </c>
      <c r="C64" s="6">
        <v>2.24E-13</v>
      </c>
      <c r="D64" s="5">
        <v>0.89</v>
      </c>
      <c r="E64" s="6">
        <v>1.67E-13</v>
      </c>
      <c r="F64" s="5">
        <v>0.874</v>
      </c>
      <c r="G64" s="5">
        <v>-4.9000000000000004</v>
      </c>
      <c r="H64" s="5">
        <f t="shared" ref="H64" si="4">2^G64</f>
        <v>3.349292070425916E-2</v>
      </c>
      <c r="I64" s="16">
        <f t="shared" si="3"/>
        <v>29.857055729177837</v>
      </c>
      <c r="J64" s="5" t="s">
        <v>214</v>
      </c>
      <c r="K64" s="5" t="s">
        <v>377</v>
      </c>
      <c r="L64" s="5" t="s">
        <v>378</v>
      </c>
    </row>
  </sheetData>
  <autoFilter ref="A2:T2">
    <sortState ref="A3:N67">
      <sortCondition descending="1" ref="H2"/>
    </sortState>
  </autoFilter>
  <sortState ref="L3:N84">
    <sortCondition ref="L3:L84"/>
  </sortState>
  <mergeCells count="2">
    <mergeCell ref="B1:G1"/>
    <mergeCell ref="H1:I1"/>
  </mergeCells>
  <conditionalFormatting sqref="C3:F64">
    <cfRule type="cellIs" dxfId="22" priority="4" operator="lessThan">
      <formula>0.05</formula>
    </cfRule>
  </conditionalFormatting>
  <conditionalFormatting sqref="H3:I64">
    <cfRule type="cellIs" dxfId="21" priority="2" operator="lessThan">
      <formula>1.5</formula>
    </cfRule>
    <cfRule type="colorScale" priority="3">
      <colorScale>
        <cfvo type="num" val="1.5"/>
        <cfvo type="num" val="5"/>
        <color rgb="FFFFFF00"/>
        <color rgb="FFC00000"/>
      </colorScale>
    </cfRule>
  </conditionalFormatting>
  <conditionalFormatting sqref="L7 L12:L13 L24 L39 L42 L57 L59 L63 L49:L50 K3:K64">
    <cfRule type="containsText" dxfId="20" priority="1" operator="containsText" text="true">
      <formula>NOT(ISERROR(SEARCH("true",K3)))</formula>
    </cfRule>
  </conditionalFormatting>
  <pageMargins left="0.7" right="0.7" top="0.78740157499999996" bottom="0.78740157499999996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H31" sqref="H31"/>
    </sheetView>
  </sheetViews>
  <sheetFormatPr baseColWidth="10" defaultRowHeight="15" x14ac:dyDescent="0.25"/>
  <cols>
    <col min="11" max="13" width="10.7109375" style="5"/>
  </cols>
  <sheetData>
    <row r="1" spans="1:12" s="5" customFormat="1" ht="18.75" x14ac:dyDescent="0.3">
      <c r="B1" s="24" t="s">
        <v>248</v>
      </c>
      <c r="C1" s="24"/>
      <c r="D1" s="24"/>
      <c r="E1" s="24"/>
      <c r="F1" s="24"/>
      <c r="G1" s="24"/>
      <c r="H1" s="24"/>
      <c r="I1" s="24"/>
    </row>
    <row r="2" spans="1:12" s="1" customFormat="1" ht="45" x14ac:dyDescent="0.25">
      <c r="A2" s="1" t="s">
        <v>1</v>
      </c>
      <c r="B2" s="1" t="s">
        <v>0</v>
      </c>
      <c r="C2" s="1" t="s">
        <v>718</v>
      </c>
      <c r="D2" s="1" t="s">
        <v>719</v>
      </c>
      <c r="E2" s="1" t="s">
        <v>716</v>
      </c>
      <c r="F2" s="1" t="s">
        <v>720</v>
      </c>
      <c r="G2" s="1" t="s">
        <v>722</v>
      </c>
      <c r="H2" s="3" t="s">
        <v>727</v>
      </c>
      <c r="I2" s="1" t="s">
        <v>728</v>
      </c>
      <c r="J2" s="1" t="s">
        <v>0</v>
      </c>
      <c r="K2" s="1" t="s">
        <v>379</v>
      </c>
      <c r="L2" s="1" t="s">
        <v>380</v>
      </c>
    </row>
    <row r="3" spans="1:12" s="5" customFormat="1" x14ac:dyDescent="0.25">
      <c r="A3" s="5">
        <v>62</v>
      </c>
      <c r="B3" s="5" t="s">
        <v>71</v>
      </c>
      <c r="C3" s="5">
        <v>0.16200000000000001</v>
      </c>
      <c r="D3" s="6">
        <v>5.9200000000000002E-5</v>
      </c>
      <c r="E3" s="5">
        <v>0.89100000000000001</v>
      </c>
      <c r="F3" s="5">
        <v>0.23699999999999999</v>
      </c>
      <c r="G3" s="5">
        <v>1.63</v>
      </c>
      <c r="H3" s="16">
        <f t="shared" ref="H3:H27" si="0">2^G3</f>
        <v>3.0951299870847793</v>
      </c>
      <c r="I3" s="5">
        <f t="shared" ref="I3:I27" si="1">2^-G3</f>
        <v>0.32308820765937313</v>
      </c>
      <c r="J3" s="5" t="s">
        <v>71</v>
      </c>
      <c r="K3" s="5" t="s">
        <v>382</v>
      </c>
      <c r="L3" s="5" t="s">
        <v>383</v>
      </c>
    </row>
    <row r="4" spans="1:12" s="5" customFormat="1" x14ac:dyDescent="0.25">
      <c r="A4" s="5">
        <v>151</v>
      </c>
      <c r="B4" s="5" t="s">
        <v>160</v>
      </c>
      <c r="C4" s="5">
        <v>2.76E-2</v>
      </c>
      <c r="D4" s="5">
        <v>1.52E-2</v>
      </c>
      <c r="E4" s="5">
        <v>0.92200000000000004</v>
      </c>
      <c r="F4" s="5">
        <v>0.81299999999999994</v>
      </c>
      <c r="G4" s="5">
        <v>1.58</v>
      </c>
      <c r="H4" s="16">
        <f t="shared" si="0"/>
        <v>2.989698497269877</v>
      </c>
      <c r="I4" s="5">
        <f t="shared" si="1"/>
        <v>0.33448188869652801</v>
      </c>
      <c r="J4" s="5" t="s">
        <v>160</v>
      </c>
      <c r="K4" s="5" t="s">
        <v>363</v>
      </c>
      <c r="L4" s="5" t="s">
        <v>364</v>
      </c>
    </row>
    <row r="5" spans="1:12" s="5" customFormat="1" ht="18" x14ac:dyDescent="0.35">
      <c r="A5" s="5">
        <v>25</v>
      </c>
      <c r="B5" s="5" t="s">
        <v>34</v>
      </c>
      <c r="C5" s="5">
        <v>0.91500000000000004</v>
      </c>
      <c r="D5" s="5">
        <v>9.5399999999999999E-3</v>
      </c>
      <c r="E5" s="5">
        <v>7.9799999999999999E-4</v>
      </c>
      <c r="F5" s="5">
        <v>0.58299999999999996</v>
      </c>
      <c r="G5" s="5">
        <v>1.26</v>
      </c>
      <c r="H5" s="16">
        <f t="shared" si="0"/>
        <v>2.3949574092378572</v>
      </c>
      <c r="I5" s="5">
        <f t="shared" si="1"/>
        <v>0.41754395971418473</v>
      </c>
      <c r="J5" s="5" t="s">
        <v>34</v>
      </c>
      <c r="K5" s="5" t="s">
        <v>384</v>
      </c>
      <c r="L5" s="5" t="s">
        <v>385</v>
      </c>
    </row>
    <row r="6" spans="1:12" s="5" customFormat="1" x14ac:dyDescent="0.25">
      <c r="A6" s="5">
        <v>107</v>
      </c>
      <c r="B6" s="5" t="s">
        <v>116</v>
      </c>
      <c r="C6" s="5">
        <v>3.0700000000000002E-2</v>
      </c>
      <c r="D6" s="5">
        <v>4.5699999999999998E-2</v>
      </c>
      <c r="E6" s="5">
        <v>0.69699999999999995</v>
      </c>
      <c r="F6" s="5">
        <v>0.51900000000000002</v>
      </c>
      <c r="G6" s="5">
        <v>1.25</v>
      </c>
      <c r="H6" s="16">
        <f t="shared" si="0"/>
        <v>2.3784142300054421</v>
      </c>
      <c r="I6" s="5">
        <f t="shared" si="1"/>
        <v>0.42044820762685731</v>
      </c>
      <c r="J6" s="5" t="s">
        <v>116</v>
      </c>
      <c r="K6" s="5" t="s">
        <v>386</v>
      </c>
      <c r="L6" s="5" t="s">
        <v>354</v>
      </c>
    </row>
    <row r="7" spans="1:12" s="5" customFormat="1" x14ac:dyDescent="0.25">
      <c r="A7" s="5">
        <v>79</v>
      </c>
      <c r="B7" s="5" t="s">
        <v>88</v>
      </c>
      <c r="C7" s="5">
        <v>0.68300000000000005</v>
      </c>
      <c r="D7" s="5">
        <v>2.12E-2</v>
      </c>
      <c r="E7" s="5">
        <v>1.0699999999999999E-2</v>
      </c>
      <c r="F7" s="5">
        <v>0.41399999999999998</v>
      </c>
      <c r="G7" s="5">
        <v>1.1100000000000001</v>
      </c>
      <c r="H7" s="16">
        <f t="shared" si="0"/>
        <v>2.1584564730088545</v>
      </c>
      <c r="I7" s="5">
        <f t="shared" si="1"/>
        <v>0.4632940309451854</v>
      </c>
      <c r="J7" s="5" t="s">
        <v>88</v>
      </c>
      <c r="K7" s="5" t="s">
        <v>387</v>
      </c>
      <c r="L7" s="5" t="s">
        <v>388</v>
      </c>
    </row>
    <row r="8" spans="1:12" s="5" customFormat="1" x14ac:dyDescent="0.25">
      <c r="A8" s="5">
        <v>181</v>
      </c>
      <c r="B8" s="5" t="s">
        <v>190</v>
      </c>
      <c r="C8" s="5">
        <v>0.70699999999999996</v>
      </c>
      <c r="D8" s="6">
        <v>3.1999999999999999E-5</v>
      </c>
      <c r="E8" s="5">
        <v>0.91800000000000004</v>
      </c>
      <c r="F8" s="5">
        <v>2.5000000000000001E-4</v>
      </c>
      <c r="G8" s="5">
        <v>1.1000000000000001</v>
      </c>
      <c r="H8" s="16">
        <f t="shared" si="0"/>
        <v>2.1435469250725863</v>
      </c>
      <c r="I8" s="5">
        <f t="shared" si="1"/>
        <v>0.46651649576840371</v>
      </c>
      <c r="J8" s="5" t="s">
        <v>190</v>
      </c>
      <c r="K8" s="5" t="s">
        <v>389</v>
      </c>
      <c r="L8" s="5" t="s">
        <v>390</v>
      </c>
    </row>
    <row r="9" spans="1:12" s="5" customFormat="1" x14ac:dyDescent="0.25">
      <c r="A9" s="5">
        <v>157</v>
      </c>
      <c r="B9" s="5" t="s">
        <v>166</v>
      </c>
      <c r="C9" s="5">
        <v>0.34200000000000003</v>
      </c>
      <c r="D9" s="5">
        <v>4.1799999999999997E-2</v>
      </c>
      <c r="E9" s="5">
        <v>0.86699999999999999</v>
      </c>
      <c r="F9" s="5">
        <v>0.193</v>
      </c>
      <c r="G9" s="5">
        <v>1.04</v>
      </c>
      <c r="H9" s="16">
        <f t="shared" si="0"/>
        <v>2.0562276533121331</v>
      </c>
      <c r="I9" s="5">
        <f t="shared" si="1"/>
        <v>0.48632747370614277</v>
      </c>
      <c r="J9" s="5" t="s">
        <v>166</v>
      </c>
      <c r="K9" s="5" t="s">
        <v>391</v>
      </c>
      <c r="L9" s="5" t="s">
        <v>392</v>
      </c>
    </row>
    <row r="10" spans="1:12" s="5" customFormat="1" x14ac:dyDescent="0.25">
      <c r="A10" s="5">
        <v>198</v>
      </c>
      <c r="B10" s="5" t="s">
        <v>207</v>
      </c>
      <c r="C10" s="5">
        <v>0.28299999999999997</v>
      </c>
      <c r="D10" s="5">
        <v>2.64E-2</v>
      </c>
      <c r="E10" s="5">
        <v>0.88200000000000001</v>
      </c>
      <c r="F10" s="5">
        <v>0.79900000000000004</v>
      </c>
      <c r="G10" s="5">
        <v>1.02</v>
      </c>
      <c r="H10" s="16">
        <f t="shared" si="0"/>
        <v>2.0279189595800582</v>
      </c>
      <c r="I10" s="5">
        <f t="shared" si="1"/>
        <v>0.4931163522466796</v>
      </c>
      <c r="J10" s="5" t="s">
        <v>207</v>
      </c>
      <c r="K10" s="5" t="s">
        <v>393</v>
      </c>
      <c r="L10" s="5" t="s">
        <v>394</v>
      </c>
    </row>
    <row r="11" spans="1:12" s="5" customFormat="1" x14ac:dyDescent="0.25">
      <c r="A11" s="5">
        <v>219</v>
      </c>
      <c r="B11" s="5" t="s">
        <v>228</v>
      </c>
      <c r="C11" s="5">
        <v>0.54900000000000004</v>
      </c>
      <c r="D11" s="5">
        <v>1.9800000000000002E-2</v>
      </c>
      <c r="E11" s="5">
        <v>0.51500000000000001</v>
      </c>
      <c r="F11" s="5">
        <v>0.874</v>
      </c>
      <c r="G11" s="5">
        <v>0.77</v>
      </c>
      <c r="H11" s="16">
        <f t="shared" si="0"/>
        <v>1.7052697835359136</v>
      </c>
      <c r="I11" s="5">
        <f t="shared" si="1"/>
        <v>0.58641747461593929</v>
      </c>
      <c r="J11" s="5" t="s">
        <v>228</v>
      </c>
      <c r="K11" s="5" t="s">
        <v>395</v>
      </c>
      <c r="L11" s="5" t="s">
        <v>396</v>
      </c>
    </row>
    <row r="12" spans="1:12" s="5" customFormat="1" x14ac:dyDescent="0.25">
      <c r="A12" s="5">
        <v>43</v>
      </c>
      <c r="B12" s="5" t="s">
        <v>52</v>
      </c>
      <c r="C12" s="5">
        <v>6.1800000000000001E-2</v>
      </c>
      <c r="D12" s="5">
        <v>4.4299999999999999E-2</v>
      </c>
      <c r="E12" s="5">
        <v>0.36599999999999999</v>
      </c>
      <c r="F12" s="5">
        <v>0.186</v>
      </c>
      <c r="G12" s="5">
        <v>-0.59</v>
      </c>
      <c r="H12" s="5">
        <f t="shared" si="0"/>
        <v>0.66434290704825583</v>
      </c>
      <c r="I12" s="16">
        <f t="shared" si="1"/>
        <v>1.5052467474110671</v>
      </c>
      <c r="J12" s="5" t="s">
        <v>52</v>
      </c>
      <c r="K12" s="5" t="s">
        <v>397</v>
      </c>
      <c r="L12" s="5" t="s">
        <v>398</v>
      </c>
    </row>
    <row r="13" spans="1:12" s="5" customFormat="1" x14ac:dyDescent="0.25">
      <c r="A13" s="5">
        <v>87</v>
      </c>
      <c r="B13" s="5" t="s">
        <v>96</v>
      </c>
      <c r="C13" s="5">
        <v>0.35499999999999998</v>
      </c>
      <c r="D13" s="5">
        <v>1.7699999999999999E-4</v>
      </c>
      <c r="E13" s="5">
        <v>0.86399999999999999</v>
      </c>
      <c r="F13" s="5">
        <v>0.20399999999999999</v>
      </c>
      <c r="G13" s="5">
        <v>-0.74299999999999999</v>
      </c>
      <c r="H13" s="5">
        <f t="shared" si="0"/>
        <v>0.59749560242839117</v>
      </c>
      <c r="I13" s="16">
        <f t="shared" si="1"/>
        <v>1.6736524853667829</v>
      </c>
      <c r="J13" s="5" t="s">
        <v>96</v>
      </c>
      <c r="K13" s="5" t="s">
        <v>399</v>
      </c>
      <c r="L13" s="5" t="s">
        <v>400</v>
      </c>
    </row>
    <row r="14" spans="1:12" s="5" customFormat="1" x14ac:dyDescent="0.25">
      <c r="A14" s="5">
        <v>27</v>
      </c>
      <c r="B14" s="5" t="s">
        <v>36</v>
      </c>
      <c r="C14" s="5">
        <v>0.77300000000000002</v>
      </c>
      <c r="D14" s="5">
        <v>3.4200000000000001E-2</v>
      </c>
      <c r="E14" s="5">
        <v>0.88800000000000001</v>
      </c>
      <c r="F14" s="6">
        <v>2.9499999999999998E-7</v>
      </c>
      <c r="G14" s="5">
        <v>-0.76900000000000002</v>
      </c>
      <c r="H14" s="5">
        <f t="shared" si="0"/>
        <v>0.5868240891406763</v>
      </c>
      <c r="I14" s="16">
        <f t="shared" si="1"/>
        <v>1.7040881901497318</v>
      </c>
      <c r="J14" s="5" t="s">
        <v>36</v>
      </c>
      <c r="K14" s="5" t="s">
        <v>401</v>
      </c>
      <c r="L14" s="5" t="s">
        <v>402</v>
      </c>
    </row>
    <row r="15" spans="1:12" s="5" customFormat="1" x14ac:dyDescent="0.25">
      <c r="A15" s="5">
        <v>235</v>
      </c>
      <c r="B15" s="5" t="s">
        <v>244</v>
      </c>
      <c r="C15" s="5">
        <v>0.82799999999999996</v>
      </c>
      <c r="D15" s="5">
        <v>3.6400000000000002E-2</v>
      </c>
      <c r="E15" s="5">
        <v>0.85599999999999998</v>
      </c>
      <c r="F15" s="5">
        <v>0.33700000000000002</v>
      </c>
      <c r="G15" s="5">
        <v>-0.85299999999999998</v>
      </c>
      <c r="H15" s="5">
        <f t="shared" si="0"/>
        <v>0.5536322922421425</v>
      </c>
      <c r="I15" s="16">
        <f t="shared" si="1"/>
        <v>1.8062530203036447</v>
      </c>
      <c r="J15" s="5" t="s">
        <v>244</v>
      </c>
      <c r="K15" s="5" t="s">
        <v>403</v>
      </c>
      <c r="L15" s="5" t="s">
        <v>404</v>
      </c>
    </row>
    <row r="16" spans="1:12" s="5" customFormat="1" x14ac:dyDescent="0.25">
      <c r="A16" s="5">
        <v>134</v>
      </c>
      <c r="B16" s="5" t="s">
        <v>143</v>
      </c>
      <c r="C16" s="5">
        <v>0.86699999999999999</v>
      </c>
      <c r="D16" s="5">
        <v>1.37E-2</v>
      </c>
      <c r="E16" s="5">
        <v>0.13</v>
      </c>
      <c r="F16" s="5">
        <v>0.85899999999999999</v>
      </c>
      <c r="G16" s="5">
        <v>-0.872</v>
      </c>
      <c r="H16" s="5">
        <f t="shared" si="0"/>
        <v>0.54638886955047627</v>
      </c>
      <c r="I16" s="16">
        <f t="shared" si="1"/>
        <v>1.8301983362558567</v>
      </c>
      <c r="J16" s="5" t="s">
        <v>143</v>
      </c>
      <c r="K16" s="5" t="s">
        <v>405</v>
      </c>
      <c r="L16" s="5" t="s">
        <v>406</v>
      </c>
    </row>
    <row r="17" spans="1:12" s="5" customFormat="1" x14ac:dyDescent="0.25">
      <c r="A17" s="5">
        <v>164</v>
      </c>
      <c r="B17" s="5" t="s">
        <v>173</v>
      </c>
      <c r="C17" s="5">
        <v>0.70399999999999996</v>
      </c>
      <c r="D17" s="6">
        <v>9.4500000000000007E-5</v>
      </c>
      <c r="E17" s="5">
        <v>0.35799999999999998</v>
      </c>
      <c r="F17" s="5">
        <v>0.42399999999999999</v>
      </c>
      <c r="G17" s="5">
        <v>-0.90600000000000003</v>
      </c>
      <c r="H17" s="5">
        <f t="shared" si="0"/>
        <v>0.53366266901998005</v>
      </c>
      <c r="I17" s="16">
        <f t="shared" si="1"/>
        <v>1.873842893744851</v>
      </c>
      <c r="J17" s="5" t="s">
        <v>173</v>
      </c>
      <c r="K17" s="5" t="s">
        <v>407</v>
      </c>
      <c r="L17" s="5" t="s">
        <v>408</v>
      </c>
    </row>
    <row r="18" spans="1:12" s="5" customFormat="1" x14ac:dyDescent="0.25">
      <c r="A18" s="5">
        <v>222</v>
      </c>
      <c r="B18" s="5" t="s">
        <v>231</v>
      </c>
      <c r="C18" s="5">
        <v>0.68600000000000005</v>
      </c>
      <c r="D18" s="5">
        <v>2.5600000000000001E-2</v>
      </c>
      <c r="E18" s="5">
        <v>0.128</v>
      </c>
      <c r="F18" s="5">
        <v>0.73</v>
      </c>
      <c r="G18" s="5">
        <v>-0.94599999999999995</v>
      </c>
      <c r="H18" s="5">
        <f t="shared" si="0"/>
        <v>0.51906963527152861</v>
      </c>
      <c r="I18" s="16">
        <f t="shared" si="1"/>
        <v>1.9265237880402957</v>
      </c>
      <c r="J18" s="5" t="s">
        <v>231</v>
      </c>
      <c r="K18" s="5" t="s">
        <v>409</v>
      </c>
      <c r="L18" s="5" t="s">
        <v>410</v>
      </c>
    </row>
    <row r="19" spans="1:12" s="5" customFormat="1" x14ac:dyDescent="0.25">
      <c r="A19" s="5">
        <v>81</v>
      </c>
      <c r="B19" s="5" t="s">
        <v>90</v>
      </c>
      <c r="C19" s="5">
        <v>0.91900000000000004</v>
      </c>
      <c r="D19" s="5">
        <v>1.26E-2</v>
      </c>
      <c r="E19" s="5">
        <v>2.3900000000000001E-2</v>
      </c>
      <c r="F19" s="5">
        <v>0.878</v>
      </c>
      <c r="G19" s="5">
        <v>-0.98199999999999998</v>
      </c>
      <c r="H19" s="5">
        <f t="shared" si="0"/>
        <v>0.50627740367524654</v>
      </c>
      <c r="I19" s="16">
        <f t="shared" si="1"/>
        <v>1.9752017228907448</v>
      </c>
      <c r="J19" s="5" t="s">
        <v>90</v>
      </c>
      <c r="K19" s="5" t="s">
        <v>411</v>
      </c>
      <c r="L19" s="5" t="s">
        <v>412</v>
      </c>
    </row>
    <row r="20" spans="1:12" s="5" customFormat="1" x14ac:dyDescent="0.25">
      <c r="A20" s="5">
        <v>100</v>
      </c>
      <c r="B20" s="5" t="s">
        <v>109</v>
      </c>
      <c r="C20" s="5">
        <v>0.10299999999999999</v>
      </c>
      <c r="D20" s="5">
        <v>1.7799999999999999E-3</v>
      </c>
      <c r="E20" s="6">
        <v>1.67E-13</v>
      </c>
      <c r="F20" s="5">
        <v>0.34399999999999997</v>
      </c>
      <c r="G20" s="5">
        <v>-0.98699999999999999</v>
      </c>
      <c r="H20" s="5">
        <f t="shared" si="0"/>
        <v>0.50452581692234066</v>
      </c>
      <c r="I20" s="16">
        <f t="shared" si="1"/>
        <v>1.9820591265281582</v>
      </c>
      <c r="J20" s="5" t="s">
        <v>109</v>
      </c>
      <c r="K20" s="5" t="s">
        <v>413</v>
      </c>
      <c r="L20" s="5" t="s">
        <v>414</v>
      </c>
    </row>
    <row r="21" spans="1:12" s="5" customFormat="1" x14ac:dyDescent="0.25">
      <c r="A21" s="5">
        <v>238</v>
      </c>
      <c r="B21" s="5" t="s">
        <v>247</v>
      </c>
      <c r="C21" s="5">
        <v>0.90500000000000003</v>
      </c>
      <c r="D21" s="5">
        <v>4.82E-2</v>
      </c>
      <c r="E21" s="5">
        <v>2.58E-2</v>
      </c>
      <c r="F21" s="5">
        <v>0.82</v>
      </c>
      <c r="G21" s="5">
        <v>-1.0900000000000001</v>
      </c>
      <c r="H21" s="5">
        <f t="shared" si="0"/>
        <v>0.46976137460700584</v>
      </c>
      <c r="I21" s="16">
        <f t="shared" si="1"/>
        <v>2.12874036490672</v>
      </c>
      <c r="J21" s="5" t="s">
        <v>247</v>
      </c>
      <c r="K21" s="5" t="s">
        <v>415</v>
      </c>
      <c r="L21" s="5" t="s">
        <v>416</v>
      </c>
    </row>
    <row r="22" spans="1:12" s="5" customFormat="1" x14ac:dyDescent="0.25">
      <c r="A22" s="5">
        <v>180</v>
      </c>
      <c r="B22" s="5" t="s">
        <v>189</v>
      </c>
      <c r="C22" s="5">
        <v>0.85399999999999998</v>
      </c>
      <c r="D22" s="5">
        <v>4.4699999999999997E-2</v>
      </c>
      <c r="E22" s="5">
        <v>0.14000000000000001</v>
      </c>
      <c r="F22" s="5">
        <v>0.83899999999999997</v>
      </c>
      <c r="G22" s="5">
        <v>-1.1000000000000001</v>
      </c>
      <c r="H22" s="5">
        <f t="shared" si="0"/>
        <v>0.46651649576840371</v>
      </c>
      <c r="I22" s="16">
        <f t="shared" si="1"/>
        <v>2.1435469250725863</v>
      </c>
      <c r="J22" s="5" t="s">
        <v>189</v>
      </c>
      <c r="K22" s="5" t="s">
        <v>417</v>
      </c>
      <c r="L22" s="5" t="s">
        <v>418</v>
      </c>
    </row>
    <row r="23" spans="1:12" s="5" customFormat="1" x14ac:dyDescent="0.25">
      <c r="A23" s="5">
        <v>140</v>
      </c>
      <c r="B23" s="5" t="s">
        <v>149</v>
      </c>
      <c r="C23" s="5">
        <v>0.66700000000000004</v>
      </c>
      <c r="D23" s="5">
        <v>2.0200000000000001E-3</v>
      </c>
      <c r="E23" s="5">
        <v>0.92900000000000005</v>
      </c>
      <c r="F23" s="6">
        <v>3.3299999999999999E-9</v>
      </c>
      <c r="G23" s="5">
        <v>-1.28</v>
      </c>
      <c r="H23" s="5">
        <f t="shared" si="0"/>
        <v>0.41179550863378656</v>
      </c>
      <c r="I23" s="16">
        <f t="shared" si="1"/>
        <v>2.4283897687900939</v>
      </c>
      <c r="J23" s="5" t="s">
        <v>149</v>
      </c>
      <c r="K23" s="5" t="s">
        <v>419</v>
      </c>
      <c r="L23" s="5" t="s">
        <v>420</v>
      </c>
    </row>
    <row r="24" spans="1:12" s="5" customFormat="1" x14ac:dyDescent="0.25">
      <c r="A24" s="5">
        <v>177</v>
      </c>
      <c r="B24" s="5" t="s">
        <v>186</v>
      </c>
      <c r="C24" s="5">
        <v>0.88800000000000001</v>
      </c>
      <c r="D24" s="5">
        <v>1.9800000000000002E-2</v>
      </c>
      <c r="E24" s="5">
        <v>0.54900000000000004</v>
      </c>
      <c r="F24" s="5">
        <v>3.5299999999999998E-2</v>
      </c>
      <c r="G24" s="5">
        <v>-1.55</v>
      </c>
      <c r="H24" s="5">
        <f t="shared" si="0"/>
        <v>0.34151006418859892</v>
      </c>
      <c r="I24" s="16">
        <f t="shared" si="1"/>
        <v>2.9281713918912504</v>
      </c>
      <c r="J24" s="5" t="s">
        <v>186</v>
      </c>
      <c r="K24" s="5" t="s">
        <v>421</v>
      </c>
      <c r="L24" s="5" t="s">
        <v>422</v>
      </c>
    </row>
    <row r="25" spans="1:12" s="5" customFormat="1" x14ac:dyDescent="0.25">
      <c r="A25" s="5">
        <v>75</v>
      </c>
      <c r="B25" s="5" t="s">
        <v>84</v>
      </c>
      <c r="C25" s="5">
        <v>0.81499999999999995</v>
      </c>
      <c r="D25" s="5">
        <v>1.83E-2</v>
      </c>
      <c r="E25" s="5">
        <v>3.49E-2</v>
      </c>
      <c r="F25" s="5">
        <v>0.73899999999999999</v>
      </c>
      <c r="G25" s="5">
        <v>-1.59</v>
      </c>
      <c r="H25" s="5">
        <f t="shared" si="0"/>
        <v>0.33217145352412786</v>
      </c>
      <c r="I25" s="16">
        <f t="shared" si="1"/>
        <v>3.0104934948221347</v>
      </c>
      <c r="J25" s="5" t="s">
        <v>84</v>
      </c>
      <c r="K25" s="5" t="s">
        <v>423</v>
      </c>
      <c r="L25" s="5" t="s">
        <v>424</v>
      </c>
    </row>
    <row r="26" spans="1:12" s="5" customFormat="1" x14ac:dyDescent="0.25">
      <c r="A26" s="5">
        <v>3</v>
      </c>
      <c r="B26" s="5" t="s">
        <v>381</v>
      </c>
      <c r="C26" s="5">
        <v>0.70199999999999996</v>
      </c>
      <c r="D26" s="5">
        <v>9.2699999999999998E-4</v>
      </c>
      <c r="E26" s="5">
        <v>0.78500000000000003</v>
      </c>
      <c r="F26" s="5">
        <v>0.21</v>
      </c>
      <c r="G26" s="5">
        <v>-2.5</v>
      </c>
      <c r="H26" s="5">
        <f t="shared" si="0"/>
        <v>0.17677669529663687</v>
      </c>
      <c r="I26" s="16">
        <f t="shared" si="1"/>
        <v>5.6568542494923806</v>
      </c>
      <c r="J26" s="5" t="s">
        <v>381</v>
      </c>
      <c r="K26" s="5" t="s">
        <v>425</v>
      </c>
      <c r="L26" s="5" t="s">
        <v>426</v>
      </c>
    </row>
    <row r="27" spans="1:12" s="5" customFormat="1" x14ac:dyDescent="0.25">
      <c r="A27" s="5">
        <v>184</v>
      </c>
      <c r="B27" s="5" t="s">
        <v>193</v>
      </c>
      <c r="C27" s="5">
        <v>0.84399999999999997</v>
      </c>
      <c r="D27" s="6">
        <v>1.43E-7</v>
      </c>
      <c r="E27" s="5">
        <v>0.14899999999999999</v>
      </c>
      <c r="F27" s="6">
        <v>3.4900000000000001E-5</v>
      </c>
      <c r="G27" s="5">
        <v>-2.97</v>
      </c>
      <c r="H27" s="5">
        <f t="shared" si="0"/>
        <v>0.12762651571339917</v>
      </c>
      <c r="I27" s="16">
        <f t="shared" si="1"/>
        <v>7.8353623806954138</v>
      </c>
      <c r="J27" s="5" t="s">
        <v>193</v>
      </c>
      <c r="K27" s="5" t="s">
        <v>427</v>
      </c>
      <c r="L27" s="5" t="s">
        <v>428</v>
      </c>
    </row>
  </sheetData>
  <autoFilter ref="A2:S2">
    <sortState ref="A3:M27">
      <sortCondition descending="1" ref="H2"/>
    </sortState>
  </autoFilter>
  <mergeCells count="1">
    <mergeCell ref="B1:I1"/>
  </mergeCells>
  <conditionalFormatting sqref="H3:I27">
    <cfRule type="cellIs" dxfId="19" priority="4" operator="lessThan">
      <formula>1.5</formula>
    </cfRule>
    <cfRule type="colorScale" priority="5">
      <colorScale>
        <cfvo type="num" val="1.5"/>
        <cfvo type="num" val="5"/>
        <color rgb="FFFFFF00"/>
        <color rgb="FFC00000"/>
      </colorScale>
    </cfRule>
  </conditionalFormatting>
  <conditionalFormatting sqref="C3:F27">
    <cfRule type="cellIs" dxfId="18" priority="3" operator="lessThan">
      <formula>0.05</formula>
    </cfRule>
  </conditionalFormatting>
  <conditionalFormatting sqref="K3:K6 L7 K8:L8 M34 K17:K27 K9:K11 L33">
    <cfRule type="containsText" dxfId="17" priority="2" operator="containsText" text="true">
      <formula>NOT(ISERROR(SEARCH("true",K3)))</formula>
    </cfRule>
  </conditionalFormatting>
  <conditionalFormatting sqref="L4">
    <cfRule type="containsText" dxfId="16" priority="1" operator="containsText" text="true">
      <formula>NOT(ISERROR(SEARCH("true",L4)))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workbookViewId="0">
      <selection activeCell="K2" sqref="K2"/>
    </sheetView>
  </sheetViews>
  <sheetFormatPr baseColWidth="10" defaultRowHeight="15" x14ac:dyDescent="0.25"/>
  <cols>
    <col min="10" max="12" width="10.7109375" style="5"/>
  </cols>
  <sheetData>
    <row r="1" spans="1:12" s="5" customFormat="1" ht="18.75" x14ac:dyDescent="0.3">
      <c r="B1" s="24" t="s">
        <v>739</v>
      </c>
      <c r="C1" s="24"/>
      <c r="D1" s="24"/>
      <c r="E1" s="24"/>
      <c r="F1" s="24"/>
      <c r="G1" s="24"/>
      <c r="H1" s="24"/>
      <c r="I1" s="24"/>
    </row>
    <row r="2" spans="1:12" s="1" customFormat="1" ht="45" x14ac:dyDescent="0.25">
      <c r="A2" s="1" t="s">
        <v>0</v>
      </c>
      <c r="B2" s="1" t="s">
        <v>1</v>
      </c>
      <c r="C2" s="1" t="s">
        <v>718</v>
      </c>
      <c r="D2" s="1" t="s">
        <v>719</v>
      </c>
      <c r="E2" s="1" t="s">
        <v>716</v>
      </c>
      <c r="F2" s="1" t="s">
        <v>720</v>
      </c>
      <c r="G2" s="3" t="s">
        <v>723</v>
      </c>
      <c r="H2" s="3" t="s">
        <v>729</v>
      </c>
      <c r="I2" s="1" t="s">
        <v>728</v>
      </c>
      <c r="J2" s="1" t="s">
        <v>0</v>
      </c>
      <c r="K2" s="5"/>
      <c r="L2" s="5"/>
    </row>
    <row r="3" spans="1:12" s="5" customFormat="1" x14ac:dyDescent="0.25">
      <c r="A3" s="5">
        <v>97</v>
      </c>
      <c r="B3" s="5" t="s">
        <v>106</v>
      </c>
      <c r="C3" s="5">
        <v>8.4499999999999992E-3</v>
      </c>
      <c r="D3" s="5">
        <v>0.86399999999999999</v>
      </c>
      <c r="E3" s="5">
        <v>1.5299999999999999E-2</v>
      </c>
      <c r="F3" s="5">
        <v>0.80600000000000005</v>
      </c>
      <c r="G3" s="5">
        <v>1.87</v>
      </c>
      <c r="H3" s="16">
        <f t="shared" ref="H3:H34" si="0">2^G3</f>
        <v>3.6553258009176024</v>
      </c>
      <c r="I3" s="5">
        <f t="shared" ref="I3:I34" si="1">2^-G3</f>
        <v>0.27357342531518486</v>
      </c>
      <c r="J3" s="7" t="s">
        <v>106</v>
      </c>
      <c r="K3" s="5" t="s">
        <v>333</v>
      </c>
      <c r="L3" s="7" t="s">
        <v>334</v>
      </c>
    </row>
    <row r="4" spans="1:12" s="5" customFormat="1" x14ac:dyDescent="0.25">
      <c r="A4" s="5">
        <v>191</v>
      </c>
      <c r="B4" s="5" t="s">
        <v>200</v>
      </c>
      <c r="C4" s="5">
        <v>0.92400000000000004</v>
      </c>
      <c r="D4" s="5">
        <v>0.92900000000000005</v>
      </c>
      <c r="E4" s="5">
        <v>2.12E-2</v>
      </c>
      <c r="F4" s="5">
        <v>1.6500000000000001E-2</v>
      </c>
      <c r="G4" s="5">
        <v>1.81</v>
      </c>
      <c r="H4" s="16">
        <f t="shared" si="0"/>
        <v>3.5064228852641404</v>
      </c>
      <c r="I4" s="5">
        <f t="shared" si="1"/>
        <v>0.28519092896710591</v>
      </c>
      <c r="J4" s="5" t="s">
        <v>200</v>
      </c>
      <c r="K4" s="5" t="s">
        <v>515</v>
      </c>
      <c r="L4" s="5" t="s">
        <v>516</v>
      </c>
    </row>
    <row r="5" spans="1:12" s="5" customFormat="1" x14ac:dyDescent="0.25">
      <c r="A5" s="5">
        <v>2</v>
      </c>
      <c r="B5" s="5">
        <v>4413</v>
      </c>
      <c r="C5" s="5">
        <v>7.6600000000000001E-2</v>
      </c>
      <c r="D5" s="5">
        <v>0.877</v>
      </c>
      <c r="E5" s="5">
        <v>7.6199999999999998E-4</v>
      </c>
      <c r="F5" s="5">
        <v>0.74199999999999999</v>
      </c>
      <c r="G5" s="5">
        <v>1.79</v>
      </c>
      <c r="H5" s="16">
        <f t="shared" si="0"/>
        <v>3.4581489252314603</v>
      </c>
      <c r="I5" s="5">
        <f t="shared" si="1"/>
        <v>0.2891720459763219</v>
      </c>
      <c r="J5" s="5" t="s">
        <v>518</v>
      </c>
      <c r="K5" s="5" t="s">
        <v>513</v>
      </c>
      <c r="L5" s="5" t="s">
        <v>514</v>
      </c>
    </row>
    <row r="6" spans="1:12" s="5" customFormat="1" x14ac:dyDescent="0.25">
      <c r="A6" s="5">
        <v>145</v>
      </c>
      <c r="B6" s="5" t="s">
        <v>154</v>
      </c>
      <c r="C6" s="5">
        <v>0.37</v>
      </c>
      <c r="D6" s="5">
        <v>9.7100000000000006E-2</v>
      </c>
      <c r="E6" s="5">
        <v>4.5300000000000002E-3</v>
      </c>
      <c r="F6" s="5">
        <v>5.2100000000000002E-3</v>
      </c>
      <c r="G6" s="5">
        <v>1.6</v>
      </c>
      <c r="H6" s="16">
        <f t="shared" si="0"/>
        <v>3.031433133020796</v>
      </c>
      <c r="I6" s="5">
        <f t="shared" si="1"/>
        <v>0.32987697769322361</v>
      </c>
      <c r="J6" s="7" t="s">
        <v>154</v>
      </c>
      <c r="K6" s="5" t="s">
        <v>511</v>
      </c>
      <c r="L6" s="7" t="s">
        <v>512</v>
      </c>
    </row>
    <row r="7" spans="1:12" s="5" customFormat="1" x14ac:dyDescent="0.25">
      <c r="A7" s="5">
        <v>60</v>
      </c>
      <c r="B7" s="5" t="s">
        <v>69</v>
      </c>
      <c r="C7" s="5">
        <v>0.89300000000000002</v>
      </c>
      <c r="D7" s="5">
        <v>0.71099999999999997</v>
      </c>
      <c r="E7" s="5">
        <v>4.7399999999999997E-4</v>
      </c>
      <c r="F7" s="5">
        <v>2.86E-2</v>
      </c>
      <c r="G7" s="5">
        <v>1.51</v>
      </c>
      <c r="H7" s="16">
        <f t="shared" si="0"/>
        <v>2.8481003911941434</v>
      </c>
      <c r="I7" s="5">
        <f t="shared" si="1"/>
        <v>0.35111121893449931</v>
      </c>
      <c r="J7" s="5" t="s">
        <v>69</v>
      </c>
      <c r="K7" s="5" t="s">
        <v>509</v>
      </c>
      <c r="L7" s="5" t="s">
        <v>510</v>
      </c>
    </row>
    <row r="8" spans="1:12" s="5" customFormat="1" ht="18" x14ac:dyDescent="0.35">
      <c r="A8" s="5">
        <v>25</v>
      </c>
      <c r="B8" s="5" t="s">
        <v>34</v>
      </c>
      <c r="C8" s="5">
        <v>0.91500000000000004</v>
      </c>
      <c r="D8" s="5">
        <v>9.5399999999999999E-3</v>
      </c>
      <c r="E8" s="5">
        <v>7.9799999999999999E-4</v>
      </c>
      <c r="F8" s="5">
        <v>0.58299999999999996</v>
      </c>
      <c r="G8" s="5">
        <v>1.48</v>
      </c>
      <c r="H8" s="16">
        <f t="shared" si="0"/>
        <v>2.7894873327008112</v>
      </c>
      <c r="I8" s="5">
        <f t="shared" si="1"/>
        <v>0.35848881200395682</v>
      </c>
      <c r="J8" s="5" t="s">
        <v>34</v>
      </c>
      <c r="K8" s="5" t="s">
        <v>384</v>
      </c>
      <c r="L8" s="5" t="s">
        <v>385</v>
      </c>
    </row>
    <row r="9" spans="1:12" s="5" customFormat="1" x14ac:dyDescent="0.25">
      <c r="A9" s="5">
        <v>114</v>
      </c>
      <c r="B9" s="5" t="s">
        <v>123</v>
      </c>
      <c r="C9" s="5">
        <v>0.85099999999999998</v>
      </c>
      <c r="D9" s="5">
        <v>0.91</v>
      </c>
      <c r="E9" s="5">
        <v>2.8199999999999999E-2</v>
      </c>
      <c r="F9" s="5">
        <v>0.182</v>
      </c>
      <c r="G9" s="5">
        <v>1.43</v>
      </c>
      <c r="H9" s="16">
        <f t="shared" si="0"/>
        <v>2.6944671537313805</v>
      </c>
      <c r="I9" s="5">
        <f t="shared" si="1"/>
        <v>0.37113089265726229</v>
      </c>
      <c r="J9" s="5" t="s">
        <v>123</v>
      </c>
      <c r="K9" s="5" t="s">
        <v>507</v>
      </c>
      <c r="L9" s="5" t="s">
        <v>508</v>
      </c>
    </row>
    <row r="10" spans="1:12" s="5" customFormat="1" x14ac:dyDescent="0.25">
      <c r="A10" s="5">
        <v>146</v>
      </c>
      <c r="B10" s="5" t="s">
        <v>155</v>
      </c>
      <c r="C10" s="5">
        <v>0.57099999999999995</v>
      </c>
      <c r="D10" s="5">
        <v>0.82399999999999995</v>
      </c>
      <c r="E10" s="5">
        <v>5.8100000000000003E-4</v>
      </c>
      <c r="F10" s="5">
        <v>0.20200000000000001</v>
      </c>
      <c r="G10" s="5">
        <v>1.39</v>
      </c>
      <c r="H10" s="16">
        <f t="shared" si="0"/>
        <v>2.6207868077167262</v>
      </c>
      <c r="I10" s="5">
        <f t="shared" si="1"/>
        <v>0.38156480224013983</v>
      </c>
      <c r="J10" s="5" t="s">
        <v>155</v>
      </c>
      <c r="K10" s="5" t="s">
        <v>505</v>
      </c>
      <c r="L10" s="5" t="s">
        <v>506</v>
      </c>
    </row>
    <row r="11" spans="1:12" s="5" customFormat="1" x14ac:dyDescent="0.25">
      <c r="A11" s="5">
        <v>38</v>
      </c>
      <c r="B11" s="5" t="s">
        <v>47</v>
      </c>
      <c r="C11" s="6">
        <v>8.8399999999999994E-5</v>
      </c>
      <c r="D11" s="5">
        <v>0.91800000000000004</v>
      </c>
      <c r="E11" s="5">
        <v>1.5800000000000002E-2</v>
      </c>
      <c r="F11" s="5">
        <v>0.46899999999999997</v>
      </c>
      <c r="G11" s="5">
        <v>1.38</v>
      </c>
      <c r="H11" s="16">
        <f t="shared" si="0"/>
        <v>2.6026837108838667</v>
      </c>
      <c r="I11" s="5">
        <f t="shared" si="1"/>
        <v>0.38421879532200315</v>
      </c>
      <c r="J11" s="7" t="s">
        <v>47</v>
      </c>
      <c r="K11" s="5" t="s">
        <v>313</v>
      </c>
      <c r="L11" s="7" t="s">
        <v>314</v>
      </c>
    </row>
    <row r="12" spans="1:12" s="5" customFormat="1" x14ac:dyDescent="0.25">
      <c r="A12" s="5">
        <v>159</v>
      </c>
      <c r="B12" s="5" t="s">
        <v>168</v>
      </c>
      <c r="C12" s="5">
        <v>0.66600000000000004</v>
      </c>
      <c r="D12" s="5">
        <v>0.873</v>
      </c>
      <c r="E12" s="5">
        <v>1.32E-2</v>
      </c>
      <c r="F12" s="5">
        <v>0.48099999999999998</v>
      </c>
      <c r="G12" s="5">
        <v>1.28</v>
      </c>
      <c r="H12" s="16">
        <f t="shared" si="0"/>
        <v>2.4283897687900939</v>
      </c>
      <c r="I12" s="5">
        <f t="shared" si="1"/>
        <v>0.41179550863378656</v>
      </c>
      <c r="J12" s="5" t="s">
        <v>168</v>
      </c>
      <c r="K12" s="5" t="s">
        <v>503</v>
      </c>
      <c r="L12" s="5" t="s">
        <v>504</v>
      </c>
    </row>
    <row r="13" spans="1:12" s="5" customFormat="1" x14ac:dyDescent="0.25">
      <c r="A13" s="5">
        <v>48</v>
      </c>
      <c r="B13" s="5" t="s">
        <v>57</v>
      </c>
      <c r="C13" s="5">
        <v>2.6200000000000003E-4</v>
      </c>
      <c r="D13" s="5">
        <v>0.60799999999999998</v>
      </c>
      <c r="E13" s="5">
        <v>8.5500000000000003E-3</v>
      </c>
      <c r="F13" s="5">
        <v>0.82199999999999995</v>
      </c>
      <c r="G13" s="5">
        <v>1.25</v>
      </c>
      <c r="H13" s="16">
        <f t="shared" si="0"/>
        <v>2.3784142300054421</v>
      </c>
      <c r="I13" s="5">
        <f t="shared" si="1"/>
        <v>0.42044820762685731</v>
      </c>
      <c r="J13" s="5" t="s">
        <v>57</v>
      </c>
      <c r="K13" s="5" t="s">
        <v>323</v>
      </c>
      <c r="L13" s="5" t="s">
        <v>324</v>
      </c>
    </row>
    <row r="14" spans="1:12" s="5" customFormat="1" x14ac:dyDescent="0.25">
      <c r="A14" s="5">
        <v>104</v>
      </c>
      <c r="B14" s="5" t="s">
        <v>113</v>
      </c>
      <c r="C14" s="5">
        <v>0.216</v>
      </c>
      <c r="D14" s="5">
        <v>0.94099999999999995</v>
      </c>
      <c r="E14" s="5">
        <v>6.0499999999999998E-3</v>
      </c>
      <c r="F14" s="5">
        <v>0.38600000000000001</v>
      </c>
      <c r="G14" s="5">
        <v>1.24</v>
      </c>
      <c r="H14" s="16">
        <f t="shared" si="0"/>
        <v>2.3619853228590606</v>
      </c>
      <c r="I14" s="5">
        <f t="shared" si="1"/>
        <v>0.42337265618126363</v>
      </c>
      <c r="J14" s="5" t="s">
        <v>113</v>
      </c>
      <c r="K14" s="5" t="s">
        <v>501</v>
      </c>
      <c r="L14" s="5" t="s">
        <v>502</v>
      </c>
    </row>
    <row r="15" spans="1:12" s="5" customFormat="1" x14ac:dyDescent="0.25">
      <c r="A15" s="5">
        <v>96</v>
      </c>
      <c r="B15" s="5" t="s">
        <v>105</v>
      </c>
      <c r="C15" s="5">
        <v>2.1999999999999999E-2</v>
      </c>
      <c r="D15" s="5">
        <v>0.70299999999999996</v>
      </c>
      <c r="E15" s="5">
        <v>4.1599999999999998E-2</v>
      </c>
      <c r="F15" s="6">
        <v>1.2200000000000001E-7</v>
      </c>
      <c r="G15" s="5">
        <v>1.19</v>
      </c>
      <c r="H15" s="16">
        <f t="shared" si="0"/>
        <v>2.2815274317368472</v>
      </c>
      <c r="I15" s="5">
        <f t="shared" si="1"/>
        <v>0.43830286065801755</v>
      </c>
      <c r="J15" s="7" t="s">
        <v>105</v>
      </c>
      <c r="K15" s="5" t="s">
        <v>331</v>
      </c>
      <c r="L15" s="7" t="s">
        <v>332</v>
      </c>
    </row>
    <row r="16" spans="1:12" s="5" customFormat="1" x14ac:dyDescent="0.25">
      <c r="A16" s="5">
        <v>79</v>
      </c>
      <c r="B16" s="5" t="s">
        <v>88</v>
      </c>
      <c r="C16" s="5">
        <v>0.68300000000000005</v>
      </c>
      <c r="D16" s="5">
        <v>2.12E-2</v>
      </c>
      <c r="E16" s="5">
        <v>1.0699999999999999E-2</v>
      </c>
      <c r="F16" s="5">
        <v>0.41399999999999998</v>
      </c>
      <c r="G16" s="5">
        <v>1.1499999999999999</v>
      </c>
      <c r="H16" s="16">
        <f t="shared" si="0"/>
        <v>2.2191389441356897</v>
      </c>
      <c r="I16" s="5">
        <f t="shared" si="1"/>
        <v>0.45062523130541521</v>
      </c>
      <c r="J16" s="7" t="s">
        <v>88</v>
      </c>
      <c r="K16" s="5" t="s">
        <v>387</v>
      </c>
      <c r="L16" s="7" t="s">
        <v>388</v>
      </c>
    </row>
    <row r="17" spans="1:12" s="5" customFormat="1" x14ac:dyDescent="0.25">
      <c r="A17" s="5">
        <v>42</v>
      </c>
      <c r="B17" s="5" t="s">
        <v>51</v>
      </c>
      <c r="C17" s="5">
        <v>0.92900000000000005</v>
      </c>
      <c r="D17" s="5">
        <v>0.90700000000000003</v>
      </c>
      <c r="E17" s="5">
        <v>5.13E-3</v>
      </c>
      <c r="F17" s="5">
        <v>1.24E-3</v>
      </c>
      <c r="G17" s="5">
        <v>1.1399999999999999</v>
      </c>
      <c r="H17" s="16">
        <f t="shared" si="0"/>
        <v>2.2038102317532213</v>
      </c>
      <c r="I17" s="5">
        <f t="shared" si="1"/>
        <v>0.45375957765858044</v>
      </c>
      <c r="J17" s="5" t="s">
        <v>51</v>
      </c>
      <c r="K17" s="5" t="s">
        <v>499</v>
      </c>
      <c r="L17" s="5" t="s">
        <v>500</v>
      </c>
    </row>
    <row r="18" spans="1:12" s="5" customFormat="1" x14ac:dyDescent="0.25">
      <c r="A18" s="5">
        <v>47</v>
      </c>
      <c r="B18" s="5" t="s">
        <v>56</v>
      </c>
      <c r="C18" s="5">
        <v>0.27800000000000002</v>
      </c>
      <c r="D18" s="5">
        <v>0.82599999999999996</v>
      </c>
      <c r="E18" s="5">
        <v>3.2300000000000002E-2</v>
      </c>
      <c r="F18" s="5">
        <v>0.871</v>
      </c>
      <c r="G18" s="5">
        <v>1.06</v>
      </c>
      <c r="H18" s="16">
        <f t="shared" si="0"/>
        <v>2.0849315216822428</v>
      </c>
      <c r="I18" s="5">
        <f t="shared" si="1"/>
        <v>0.47963205966263217</v>
      </c>
      <c r="J18" s="5" t="s">
        <v>56</v>
      </c>
      <c r="K18" s="5" t="s">
        <v>497</v>
      </c>
      <c r="L18" s="5" t="s">
        <v>498</v>
      </c>
    </row>
    <row r="19" spans="1:12" s="5" customFormat="1" x14ac:dyDescent="0.25">
      <c r="A19" s="5">
        <v>29</v>
      </c>
      <c r="B19" s="5" t="s">
        <v>38</v>
      </c>
      <c r="C19" s="5">
        <v>0.70599999999999996</v>
      </c>
      <c r="D19" s="5">
        <v>0.57199999999999995</v>
      </c>
      <c r="E19" s="5">
        <v>4.8099999999999997E-2</v>
      </c>
      <c r="F19" s="5">
        <v>1.1900000000000001E-2</v>
      </c>
      <c r="G19" s="5">
        <v>1.06</v>
      </c>
      <c r="H19" s="16">
        <f t="shared" si="0"/>
        <v>2.0849315216822428</v>
      </c>
      <c r="I19" s="5">
        <f t="shared" si="1"/>
        <v>0.47963205966263217</v>
      </c>
      <c r="J19" s="5" t="s">
        <v>38</v>
      </c>
      <c r="K19" s="5" t="s">
        <v>495</v>
      </c>
      <c r="L19" s="5" t="s">
        <v>496</v>
      </c>
    </row>
    <row r="20" spans="1:12" s="5" customFormat="1" x14ac:dyDescent="0.25">
      <c r="A20" s="5">
        <v>221</v>
      </c>
      <c r="B20" s="5" t="s">
        <v>230</v>
      </c>
      <c r="C20" s="5">
        <v>0.89600000000000002</v>
      </c>
      <c r="D20" s="5">
        <v>0.94399999999999995</v>
      </c>
      <c r="E20" s="5">
        <v>2.01E-2</v>
      </c>
      <c r="F20" s="5">
        <v>1.7999999999999999E-2</v>
      </c>
      <c r="G20" s="5">
        <v>1</v>
      </c>
      <c r="H20" s="16">
        <f t="shared" si="0"/>
        <v>2</v>
      </c>
      <c r="I20" s="5">
        <f t="shared" si="1"/>
        <v>0.5</v>
      </c>
      <c r="J20" s="5" t="s">
        <v>230</v>
      </c>
      <c r="K20" s="5" t="s">
        <v>493</v>
      </c>
      <c r="L20" s="5" t="s">
        <v>494</v>
      </c>
    </row>
    <row r="21" spans="1:12" s="5" customFormat="1" x14ac:dyDescent="0.25">
      <c r="A21" s="5">
        <v>49</v>
      </c>
      <c r="B21" s="5" t="s">
        <v>58</v>
      </c>
      <c r="C21" s="5">
        <v>0.88300000000000001</v>
      </c>
      <c r="D21" s="5">
        <v>0.79300000000000004</v>
      </c>
      <c r="E21" s="5">
        <v>7.4799999999999997E-3</v>
      </c>
      <c r="F21" s="5">
        <v>0.16400000000000001</v>
      </c>
      <c r="G21" s="5">
        <v>0.98399999999999999</v>
      </c>
      <c r="H21" s="16">
        <f t="shared" si="0"/>
        <v>1.9779418327618628</v>
      </c>
      <c r="I21" s="5">
        <f t="shared" si="1"/>
        <v>0.50557604042565218</v>
      </c>
      <c r="J21" s="5" t="s">
        <v>58</v>
      </c>
      <c r="K21" s="5" t="s">
        <v>491</v>
      </c>
      <c r="L21" s="5" t="s">
        <v>492</v>
      </c>
    </row>
    <row r="22" spans="1:12" s="5" customFormat="1" x14ac:dyDescent="0.25">
      <c r="A22" s="5">
        <v>99</v>
      </c>
      <c r="B22" s="5" t="s">
        <v>108</v>
      </c>
      <c r="C22" s="6">
        <v>9.59E-5</v>
      </c>
      <c r="D22" s="5">
        <v>0.85499999999999998</v>
      </c>
      <c r="E22" s="5">
        <v>5.3899999999999998E-3</v>
      </c>
      <c r="F22" s="5">
        <v>0.81599999999999995</v>
      </c>
      <c r="G22" s="5">
        <v>0.95399999999999996</v>
      </c>
      <c r="H22" s="16">
        <f t="shared" si="0"/>
        <v>1.9372363784532551</v>
      </c>
      <c r="I22" s="5">
        <f t="shared" si="1"/>
        <v>0.51619926774162095</v>
      </c>
      <c r="J22" s="7" t="s">
        <v>108</v>
      </c>
      <c r="K22" s="5" t="s">
        <v>343</v>
      </c>
      <c r="L22" s="7" t="s">
        <v>344</v>
      </c>
    </row>
    <row r="23" spans="1:12" s="5" customFormat="1" x14ac:dyDescent="0.25">
      <c r="A23" s="5">
        <v>138</v>
      </c>
      <c r="B23" s="5" t="s">
        <v>147</v>
      </c>
      <c r="C23" s="5">
        <v>5.1999999999999998E-2</v>
      </c>
      <c r="D23" s="5">
        <v>9.7000000000000003E-2</v>
      </c>
      <c r="E23" s="5">
        <v>6.5599999999999999E-3</v>
      </c>
      <c r="F23" s="5">
        <v>8.9700000000000002E-2</v>
      </c>
      <c r="G23" s="5">
        <v>0.94799999999999995</v>
      </c>
      <c r="H23" s="16">
        <f t="shared" si="0"/>
        <v>1.9291963691682765</v>
      </c>
      <c r="I23" s="5">
        <f t="shared" si="1"/>
        <v>0.51835055050986034</v>
      </c>
      <c r="J23" s="5" t="s">
        <v>147</v>
      </c>
      <c r="K23" s="5" t="s">
        <v>490</v>
      </c>
      <c r="L23" s="5" t="s">
        <v>342</v>
      </c>
    </row>
    <row r="24" spans="1:12" s="5" customFormat="1" x14ac:dyDescent="0.25">
      <c r="A24" s="5">
        <v>119</v>
      </c>
      <c r="B24" s="5" t="s">
        <v>128</v>
      </c>
      <c r="C24" s="5">
        <v>0.89300000000000002</v>
      </c>
      <c r="D24" s="5">
        <v>0.91800000000000004</v>
      </c>
      <c r="E24" s="5">
        <v>3.3500000000000002E-2</v>
      </c>
      <c r="F24" s="5">
        <v>0.01</v>
      </c>
      <c r="G24" s="5">
        <v>0.91400000000000003</v>
      </c>
      <c r="H24" s="16">
        <f t="shared" si="0"/>
        <v>1.8842625478096175</v>
      </c>
      <c r="I24" s="5">
        <f t="shared" si="1"/>
        <v>0.53071160447489729</v>
      </c>
      <c r="J24" s="10" t="s">
        <v>128</v>
      </c>
      <c r="K24" s="5" t="s">
        <v>488</v>
      </c>
      <c r="L24" s="5" t="s">
        <v>489</v>
      </c>
    </row>
    <row r="25" spans="1:12" s="5" customFormat="1" x14ac:dyDescent="0.25">
      <c r="A25" s="5">
        <v>12</v>
      </c>
      <c r="B25" s="5" t="s">
        <v>21</v>
      </c>
      <c r="C25" s="5">
        <v>1.41E-3</v>
      </c>
      <c r="D25" s="5">
        <v>0.85899999999999999</v>
      </c>
      <c r="E25" s="5">
        <v>1.09E-2</v>
      </c>
      <c r="F25" s="5">
        <v>0.28699999999999998</v>
      </c>
      <c r="G25" s="5">
        <v>0.91200000000000003</v>
      </c>
      <c r="H25" s="16">
        <f t="shared" si="0"/>
        <v>1.8816522150275754</v>
      </c>
      <c r="I25" s="5">
        <f t="shared" si="1"/>
        <v>0.53144783717927657</v>
      </c>
      <c r="J25" s="9" t="s">
        <v>21</v>
      </c>
      <c r="K25" s="5" t="s">
        <v>254</v>
      </c>
      <c r="L25" s="7" t="s">
        <v>255</v>
      </c>
    </row>
    <row r="26" spans="1:12" s="5" customFormat="1" x14ac:dyDescent="0.25">
      <c r="A26" s="5">
        <v>133</v>
      </c>
      <c r="B26" s="5" t="s">
        <v>142</v>
      </c>
      <c r="C26" s="5">
        <v>0.91500000000000004</v>
      </c>
      <c r="D26" s="5">
        <v>0.94299999999999995</v>
      </c>
      <c r="E26" s="5">
        <v>8.1099999999999992E-3</v>
      </c>
      <c r="F26" s="5">
        <v>4.2700000000000004E-3</v>
      </c>
      <c r="G26" s="5">
        <v>0.91100000000000003</v>
      </c>
      <c r="H26" s="16">
        <f t="shared" si="0"/>
        <v>1.8803484050182522</v>
      </c>
      <c r="I26" s="5">
        <f t="shared" si="1"/>
        <v>0.53181633644659232</v>
      </c>
      <c r="J26" s="9" t="s">
        <v>142</v>
      </c>
      <c r="K26" s="5" t="s">
        <v>486</v>
      </c>
      <c r="L26" s="7" t="s">
        <v>487</v>
      </c>
    </row>
    <row r="27" spans="1:12" s="5" customFormat="1" x14ac:dyDescent="0.25">
      <c r="A27" s="5">
        <v>195</v>
      </c>
      <c r="B27" s="5" t="s">
        <v>204</v>
      </c>
      <c r="C27" s="5">
        <v>0.82499999999999996</v>
      </c>
      <c r="D27" s="5">
        <v>0.86699999999999999</v>
      </c>
      <c r="E27" s="5">
        <v>8.94E-3</v>
      </c>
      <c r="F27" s="5">
        <v>0.19400000000000001</v>
      </c>
      <c r="G27" s="5">
        <v>0.89300000000000002</v>
      </c>
      <c r="H27" s="16">
        <f t="shared" si="0"/>
        <v>1.857033704613458</v>
      </c>
      <c r="I27" s="5">
        <f t="shared" si="1"/>
        <v>0.53849318809652424</v>
      </c>
      <c r="J27" s="8" t="s">
        <v>204</v>
      </c>
      <c r="K27" s="5" t="s">
        <v>484</v>
      </c>
      <c r="L27" s="5" t="s">
        <v>485</v>
      </c>
    </row>
    <row r="28" spans="1:12" s="5" customFormat="1" x14ac:dyDescent="0.25">
      <c r="A28" s="5">
        <v>201</v>
      </c>
      <c r="B28" s="5" t="s">
        <v>210</v>
      </c>
      <c r="C28" s="5">
        <v>0.91</v>
      </c>
      <c r="D28" s="5">
        <v>0.63100000000000001</v>
      </c>
      <c r="E28" s="5">
        <v>3.2800000000000003E-2</v>
      </c>
      <c r="F28" s="5">
        <v>0.48299999999999998</v>
      </c>
      <c r="G28" s="5">
        <v>0.88</v>
      </c>
      <c r="H28" s="16">
        <f t="shared" si="0"/>
        <v>1.8403753012497501</v>
      </c>
      <c r="I28" s="5">
        <f t="shared" si="1"/>
        <v>0.54336743126302911</v>
      </c>
      <c r="J28" s="8" t="s">
        <v>210</v>
      </c>
      <c r="K28" s="5" t="s">
        <v>482</v>
      </c>
      <c r="L28" s="5" t="s">
        <v>483</v>
      </c>
    </row>
    <row r="29" spans="1:12" s="5" customFormat="1" x14ac:dyDescent="0.25">
      <c r="A29" s="5">
        <v>218</v>
      </c>
      <c r="B29" s="5" t="s">
        <v>227</v>
      </c>
      <c r="C29" s="5">
        <v>0.53</v>
      </c>
      <c r="D29" s="5">
        <v>0.84599999999999997</v>
      </c>
      <c r="E29" s="5">
        <v>1.3799999999999999E-3</v>
      </c>
      <c r="F29" s="5">
        <v>0.29299999999999998</v>
      </c>
      <c r="G29" s="5">
        <v>0.872</v>
      </c>
      <c r="H29" s="16">
        <f t="shared" si="0"/>
        <v>1.8301983362558567</v>
      </c>
      <c r="I29" s="5">
        <f t="shared" si="1"/>
        <v>0.54638886955047627</v>
      </c>
      <c r="J29" s="8" t="s">
        <v>227</v>
      </c>
      <c r="K29" s="5" t="s">
        <v>480</v>
      </c>
      <c r="L29" s="5" t="s">
        <v>481</v>
      </c>
    </row>
    <row r="30" spans="1:12" s="5" customFormat="1" x14ac:dyDescent="0.25">
      <c r="A30" s="5">
        <v>8</v>
      </c>
      <c r="B30" s="5" t="s">
        <v>17</v>
      </c>
      <c r="C30" s="5">
        <v>6.0600000000000003E-3</v>
      </c>
      <c r="D30" s="5">
        <v>0.83499999999999996</v>
      </c>
      <c r="E30" s="6">
        <v>2.5599999999999999E-10</v>
      </c>
      <c r="F30" s="5">
        <v>0.14000000000000001</v>
      </c>
      <c r="G30" s="5">
        <v>0.82699999999999996</v>
      </c>
      <c r="H30" s="16">
        <f t="shared" si="0"/>
        <v>1.7739926103043</v>
      </c>
      <c r="I30" s="5">
        <f t="shared" si="1"/>
        <v>0.56370020607271076</v>
      </c>
      <c r="J30" s="8" t="s">
        <v>17</v>
      </c>
      <c r="K30" s="5" t="s">
        <v>250</v>
      </c>
      <c r="L30" s="5" t="s">
        <v>251</v>
      </c>
    </row>
    <row r="31" spans="1:12" s="5" customFormat="1" x14ac:dyDescent="0.25">
      <c r="A31" s="5">
        <v>194</v>
      </c>
      <c r="B31" s="5" t="s">
        <v>203</v>
      </c>
      <c r="C31" s="5">
        <v>0.33700000000000002</v>
      </c>
      <c r="D31" s="5">
        <v>0.89500000000000002</v>
      </c>
      <c r="E31" s="5">
        <v>1.2999999999999999E-2</v>
      </c>
      <c r="F31" s="5">
        <v>0.71</v>
      </c>
      <c r="G31" s="5">
        <v>0.80800000000000005</v>
      </c>
      <c r="H31" s="16">
        <f t="shared" si="0"/>
        <v>1.7507826593885278</v>
      </c>
      <c r="I31" s="5">
        <f t="shared" si="1"/>
        <v>0.57117312342427273</v>
      </c>
      <c r="J31" s="9" t="s">
        <v>203</v>
      </c>
      <c r="K31" s="5" t="s">
        <v>478</v>
      </c>
      <c r="L31" s="7" t="s">
        <v>479</v>
      </c>
    </row>
    <row r="32" spans="1:12" s="5" customFormat="1" x14ac:dyDescent="0.25">
      <c r="A32" s="5">
        <v>56</v>
      </c>
      <c r="B32" s="5" t="s">
        <v>65</v>
      </c>
      <c r="C32" s="5">
        <v>0.28799999999999998</v>
      </c>
      <c r="D32" s="5">
        <v>0.191</v>
      </c>
      <c r="E32" s="5">
        <v>4.9200000000000001E-2</v>
      </c>
      <c r="F32" s="5">
        <v>1.06E-2</v>
      </c>
      <c r="G32" s="5">
        <v>0.78700000000000003</v>
      </c>
      <c r="H32" s="16">
        <f t="shared" si="0"/>
        <v>1.7254826890853121</v>
      </c>
      <c r="I32" s="5">
        <f t="shared" si="1"/>
        <v>0.57954797595222796</v>
      </c>
      <c r="J32" s="8" t="s">
        <v>65</v>
      </c>
      <c r="K32" s="5" t="s">
        <v>476</v>
      </c>
      <c r="L32" s="5" t="s">
        <v>477</v>
      </c>
    </row>
    <row r="33" spans="1:12" s="5" customFormat="1" x14ac:dyDescent="0.25">
      <c r="A33" s="5">
        <v>162</v>
      </c>
      <c r="B33" s="5" t="s">
        <v>171</v>
      </c>
      <c r="C33" s="5">
        <v>0.6</v>
      </c>
      <c r="D33" s="5">
        <v>0.90900000000000003</v>
      </c>
      <c r="E33" s="5">
        <v>1.1000000000000001E-3</v>
      </c>
      <c r="F33" s="5">
        <v>9.1700000000000004E-2</v>
      </c>
      <c r="G33" s="5">
        <v>0.78</v>
      </c>
      <c r="H33" s="16">
        <f t="shared" si="0"/>
        <v>1.7171308728755075</v>
      </c>
      <c r="I33" s="5">
        <f t="shared" si="1"/>
        <v>0.58236679323422791</v>
      </c>
      <c r="J33" s="8" t="s">
        <v>171</v>
      </c>
      <c r="K33" s="5" t="s">
        <v>474</v>
      </c>
      <c r="L33" s="5" t="s">
        <v>475</v>
      </c>
    </row>
    <row r="34" spans="1:12" s="5" customFormat="1" x14ac:dyDescent="0.25">
      <c r="A34" s="5">
        <v>55</v>
      </c>
      <c r="B34" s="5" t="s">
        <v>64</v>
      </c>
      <c r="C34" s="5">
        <v>0.82799999999999996</v>
      </c>
      <c r="D34" s="5">
        <v>0.90200000000000002</v>
      </c>
      <c r="E34" s="5">
        <v>2.3300000000000001E-2</v>
      </c>
      <c r="F34" s="5">
        <v>4.3100000000000001E-4</v>
      </c>
      <c r="G34" s="5">
        <v>0.75600000000000001</v>
      </c>
      <c r="H34" s="16">
        <f t="shared" si="0"/>
        <v>1.6888017748475637</v>
      </c>
      <c r="I34" s="5">
        <f t="shared" si="1"/>
        <v>0.59213580592681636</v>
      </c>
      <c r="J34" s="9" t="s">
        <v>64</v>
      </c>
      <c r="K34" s="5" t="s">
        <v>472</v>
      </c>
      <c r="L34" s="7" t="s">
        <v>473</v>
      </c>
    </row>
    <row r="35" spans="1:12" s="5" customFormat="1" x14ac:dyDescent="0.25">
      <c r="A35" s="5">
        <v>84</v>
      </c>
      <c r="B35" s="5" t="s">
        <v>93</v>
      </c>
      <c r="C35" s="5">
        <v>0.93400000000000005</v>
      </c>
      <c r="D35" s="5">
        <v>0.64200000000000002</v>
      </c>
      <c r="E35" s="5">
        <v>4.8599999999999997E-3</v>
      </c>
      <c r="F35" s="5">
        <v>7.0000000000000007E-2</v>
      </c>
      <c r="G35" s="5">
        <v>0.73199999999999998</v>
      </c>
      <c r="H35" s="16">
        <f t="shared" ref="H35:H64" si="2">2^G35</f>
        <v>1.6609400481817882</v>
      </c>
      <c r="I35" s="5">
        <f t="shared" ref="I35:I64" si="3">2^-G35</f>
        <v>0.60206869061570789</v>
      </c>
      <c r="J35" s="9" t="s">
        <v>93</v>
      </c>
      <c r="K35" s="5" t="s">
        <v>470</v>
      </c>
      <c r="L35" s="7" t="s">
        <v>471</v>
      </c>
    </row>
    <row r="36" spans="1:12" s="5" customFormat="1" x14ac:dyDescent="0.25">
      <c r="A36" s="5">
        <v>69</v>
      </c>
      <c r="B36" s="5" t="s">
        <v>78</v>
      </c>
      <c r="C36" s="5">
        <v>0.14199999999999999</v>
      </c>
      <c r="D36" s="5">
        <v>0.93200000000000005</v>
      </c>
      <c r="E36" s="5">
        <v>1.1900000000000001E-2</v>
      </c>
      <c r="F36" s="5">
        <v>0.76400000000000001</v>
      </c>
      <c r="G36" s="5">
        <v>0.72399999999999998</v>
      </c>
      <c r="H36" s="16">
        <f t="shared" si="2"/>
        <v>1.6517553298714398</v>
      </c>
      <c r="I36" s="5">
        <f t="shared" si="3"/>
        <v>0.60541654197527695</v>
      </c>
      <c r="J36" s="8" t="s">
        <v>78</v>
      </c>
      <c r="K36" s="5" t="s">
        <v>468</v>
      </c>
      <c r="L36" s="5" t="s">
        <v>469</v>
      </c>
    </row>
    <row r="37" spans="1:12" s="5" customFormat="1" x14ac:dyDescent="0.25">
      <c r="A37" s="5">
        <v>113</v>
      </c>
      <c r="B37" s="5" t="s">
        <v>122</v>
      </c>
      <c r="C37" s="5">
        <v>0.90600000000000003</v>
      </c>
      <c r="D37" s="5">
        <v>0.85099999999999998</v>
      </c>
      <c r="E37" s="5">
        <v>3.3799999999999997E-2</v>
      </c>
      <c r="F37" s="5">
        <v>0.20200000000000001</v>
      </c>
      <c r="G37" s="5">
        <v>0.69</v>
      </c>
      <c r="H37" s="16">
        <f t="shared" si="2"/>
        <v>1.6132835184442524</v>
      </c>
      <c r="I37" s="5">
        <f t="shared" si="3"/>
        <v>0.61985384996949333</v>
      </c>
      <c r="J37" s="9" t="s">
        <v>122</v>
      </c>
      <c r="K37" s="5" t="s">
        <v>466</v>
      </c>
      <c r="L37" s="7" t="s">
        <v>467</v>
      </c>
    </row>
    <row r="38" spans="1:12" s="5" customFormat="1" x14ac:dyDescent="0.25">
      <c r="A38" s="5">
        <v>132</v>
      </c>
      <c r="B38" s="5" t="s">
        <v>141</v>
      </c>
      <c r="C38" s="5">
        <v>2.41E-2</v>
      </c>
      <c r="D38" s="5">
        <v>0.84399999999999997</v>
      </c>
      <c r="E38" s="5">
        <v>2.0900000000000001E-4</v>
      </c>
      <c r="F38" s="5">
        <v>0.82299999999999995</v>
      </c>
      <c r="G38" s="5">
        <v>0.65</v>
      </c>
      <c r="H38" s="16">
        <f t="shared" si="2"/>
        <v>1.5691681957935015</v>
      </c>
      <c r="I38" s="5">
        <f t="shared" si="3"/>
        <v>0.637280313659631</v>
      </c>
      <c r="J38" s="8" t="s">
        <v>141</v>
      </c>
      <c r="K38" s="5" t="s">
        <v>359</v>
      </c>
      <c r="L38" s="5" t="s">
        <v>360</v>
      </c>
    </row>
    <row r="39" spans="1:12" s="5" customFormat="1" x14ac:dyDescent="0.25">
      <c r="A39" s="5">
        <v>16</v>
      </c>
      <c r="B39" s="5" t="s">
        <v>25</v>
      </c>
      <c r="C39" s="5">
        <v>0.26</v>
      </c>
      <c r="D39" s="5">
        <v>0.873</v>
      </c>
      <c r="E39" s="5">
        <v>1.2999999999999999E-3</v>
      </c>
      <c r="F39" s="5">
        <v>0.52300000000000002</v>
      </c>
      <c r="G39" s="5">
        <v>0.63500000000000001</v>
      </c>
      <c r="H39" s="16">
        <f t="shared" si="2"/>
        <v>1.5529377500020793</v>
      </c>
      <c r="I39" s="5">
        <f t="shared" si="3"/>
        <v>0.64394081475491272</v>
      </c>
      <c r="J39" s="8" t="s">
        <v>25</v>
      </c>
      <c r="K39" s="5" t="s">
        <v>464</v>
      </c>
      <c r="L39" s="5" t="s">
        <v>465</v>
      </c>
    </row>
    <row r="40" spans="1:12" s="5" customFormat="1" x14ac:dyDescent="0.25">
      <c r="A40" s="5">
        <v>105</v>
      </c>
      <c r="B40" s="5" t="s">
        <v>114</v>
      </c>
      <c r="C40" s="5">
        <v>0.26700000000000002</v>
      </c>
      <c r="D40" s="5">
        <v>0.436</v>
      </c>
      <c r="E40" s="5">
        <v>4.9799999999999997E-2</v>
      </c>
      <c r="F40" s="5">
        <v>3.5799999999999998E-2</v>
      </c>
      <c r="G40" s="5">
        <v>0.61599999999999999</v>
      </c>
      <c r="H40" s="16">
        <f t="shared" si="2"/>
        <v>1.5326199602077832</v>
      </c>
      <c r="I40" s="5">
        <f t="shared" si="3"/>
        <v>0.65247747384447874</v>
      </c>
      <c r="J40" s="9" t="s">
        <v>114</v>
      </c>
      <c r="K40" s="5" t="s">
        <v>462</v>
      </c>
      <c r="L40" s="7" t="s">
        <v>463</v>
      </c>
    </row>
    <row r="41" spans="1:12" s="5" customFormat="1" x14ac:dyDescent="0.25">
      <c r="A41" s="5">
        <v>94</v>
      </c>
      <c r="B41" s="5" t="s">
        <v>103</v>
      </c>
      <c r="C41" s="5">
        <v>0.46300000000000002</v>
      </c>
      <c r="D41" s="5">
        <v>0.85599999999999998</v>
      </c>
      <c r="E41" s="5">
        <v>3.1399999999999997E-2</v>
      </c>
      <c r="F41" s="5">
        <v>0.80700000000000005</v>
      </c>
      <c r="G41" s="5">
        <v>0.61499999999999999</v>
      </c>
      <c r="H41" s="16">
        <f t="shared" si="2"/>
        <v>1.5315579970943827</v>
      </c>
      <c r="I41" s="5">
        <f t="shared" si="3"/>
        <v>0.65292989354445896</v>
      </c>
      <c r="J41" s="8" t="s">
        <v>103</v>
      </c>
      <c r="K41" s="5" t="s">
        <v>460</v>
      </c>
      <c r="L41" s="5" t="s">
        <v>461</v>
      </c>
    </row>
    <row r="42" spans="1:12" s="5" customFormat="1" x14ac:dyDescent="0.25">
      <c r="A42" s="5">
        <v>18</v>
      </c>
      <c r="B42" s="5" t="s">
        <v>27</v>
      </c>
      <c r="C42" s="5">
        <v>0.504</v>
      </c>
      <c r="D42" s="5">
        <v>0.17399999999999999</v>
      </c>
      <c r="E42" s="5">
        <v>8.5299999999999994E-3</v>
      </c>
      <c r="F42" s="5">
        <v>7.1199999999999996E-3</v>
      </c>
      <c r="G42" s="5">
        <v>0.6</v>
      </c>
      <c r="H42" s="16">
        <f t="shared" si="2"/>
        <v>1.515716566510398</v>
      </c>
      <c r="I42" s="5">
        <f t="shared" si="3"/>
        <v>0.65975395538644721</v>
      </c>
      <c r="J42" s="9" t="s">
        <v>27</v>
      </c>
      <c r="K42" s="5" t="s">
        <v>458</v>
      </c>
      <c r="L42" s="11" t="s">
        <v>459</v>
      </c>
    </row>
    <row r="43" spans="1:12" s="5" customFormat="1" x14ac:dyDescent="0.25">
      <c r="A43" s="5">
        <v>231</v>
      </c>
      <c r="B43" s="5" t="s">
        <v>240</v>
      </c>
      <c r="C43" s="5">
        <v>0.36199999999999999</v>
      </c>
      <c r="D43" s="5">
        <v>0.108</v>
      </c>
      <c r="E43" s="5">
        <v>1.7000000000000001E-2</v>
      </c>
      <c r="F43" s="5">
        <v>1.6199999999999999E-2</v>
      </c>
      <c r="G43" s="5">
        <v>-0.70099999999999996</v>
      </c>
      <c r="H43" s="5">
        <f t="shared" si="2"/>
        <v>0.61514567237557216</v>
      </c>
      <c r="I43" s="16">
        <f t="shared" si="3"/>
        <v>1.62563120396864</v>
      </c>
      <c r="J43" s="5" t="s">
        <v>240</v>
      </c>
      <c r="K43" s="5" t="s">
        <v>456</v>
      </c>
      <c r="L43" s="5" t="s">
        <v>457</v>
      </c>
    </row>
    <row r="44" spans="1:12" s="5" customFormat="1" x14ac:dyDescent="0.25">
      <c r="A44" s="5">
        <v>32</v>
      </c>
      <c r="B44" s="5" t="s">
        <v>41</v>
      </c>
      <c r="C44" s="5">
        <v>0.9</v>
      </c>
      <c r="D44" s="5">
        <v>0.38200000000000001</v>
      </c>
      <c r="E44" s="5">
        <v>5.3899999999999998E-3</v>
      </c>
      <c r="F44" s="5">
        <v>0.43</v>
      </c>
      <c r="G44" s="5">
        <v>-0.747</v>
      </c>
      <c r="H44" s="5">
        <f t="shared" si="2"/>
        <v>0.59584128728702312</v>
      </c>
      <c r="I44" s="16">
        <f t="shared" si="3"/>
        <v>1.6782992742130831</v>
      </c>
      <c r="J44" s="7" t="s">
        <v>41</v>
      </c>
      <c r="K44" s="5" t="s">
        <v>454</v>
      </c>
      <c r="L44" s="7" t="s">
        <v>455</v>
      </c>
    </row>
    <row r="45" spans="1:12" s="5" customFormat="1" x14ac:dyDescent="0.25">
      <c r="A45" s="5">
        <v>154</v>
      </c>
      <c r="B45" s="5" t="s">
        <v>163</v>
      </c>
      <c r="C45" s="5">
        <v>7.0099999999999997E-3</v>
      </c>
      <c r="D45" s="5">
        <v>0.94</v>
      </c>
      <c r="E45" s="5">
        <v>1.5100000000000001E-2</v>
      </c>
      <c r="F45" s="5">
        <v>0.80200000000000005</v>
      </c>
      <c r="G45" s="5">
        <v>-0.78</v>
      </c>
      <c r="H45" s="5">
        <f t="shared" si="2"/>
        <v>0.58236679323422791</v>
      </c>
      <c r="I45" s="16">
        <f t="shared" si="3"/>
        <v>1.7171308728755075</v>
      </c>
      <c r="J45" s="5" t="s">
        <v>163</v>
      </c>
      <c r="K45" s="5" t="s">
        <v>361</v>
      </c>
      <c r="L45" s="5" t="s">
        <v>362</v>
      </c>
    </row>
    <row r="46" spans="1:12" s="5" customFormat="1" x14ac:dyDescent="0.25">
      <c r="A46" s="5">
        <v>74</v>
      </c>
      <c r="B46" s="5" t="s">
        <v>83</v>
      </c>
      <c r="C46" s="5">
        <v>2.6700000000000001E-3</v>
      </c>
      <c r="D46" s="5">
        <v>0.92100000000000004</v>
      </c>
      <c r="E46" s="5">
        <v>4.9500000000000004E-3</v>
      </c>
      <c r="F46" s="5">
        <v>0.872</v>
      </c>
      <c r="G46" s="5">
        <v>-0.78900000000000003</v>
      </c>
      <c r="H46" s="5">
        <f t="shared" si="2"/>
        <v>0.57874510849506133</v>
      </c>
      <c r="I46" s="16">
        <f t="shared" si="3"/>
        <v>1.7278763748005543</v>
      </c>
      <c r="J46" s="5" t="s">
        <v>83</v>
      </c>
      <c r="K46" s="5" t="s">
        <v>327</v>
      </c>
      <c r="L46" s="5" t="s">
        <v>328</v>
      </c>
    </row>
    <row r="47" spans="1:12" s="5" customFormat="1" x14ac:dyDescent="0.25">
      <c r="A47" s="5">
        <v>14</v>
      </c>
      <c r="B47" s="5" t="s">
        <v>23</v>
      </c>
      <c r="C47" s="5">
        <v>0.81200000000000006</v>
      </c>
      <c r="D47" s="5">
        <v>0.92100000000000004</v>
      </c>
      <c r="E47" s="5">
        <v>2.8500000000000001E-2</v>
      </c>
      <c r="F47" s="5">
        <v>0.20399999999999999</v>
      </c>
      <c r="G47" s="5">
        <v>-0.871</v>
      </c>
      <c r="H47" s="5">
        <f t="shared" si="2"/>
        <v>0.54676772874231616</v>
      </c>
      <c r="I47" s="16">
        <f t="shared" si="3"/>
        <v>1.8289301789998029</v>
      </c>
      <c r="J47" s="5" t="s">
        <v>23</v>
      </c>
      <c r="K47" s="5" t="s">
        <v>452</v>
      </c>
      <c r="L47" s="5" t="s">
        <v>453</v>
      </c>
    </row>
    <row r="48" spans="1:12" s="5" customFormat="1" x14ac:dyDescent="0.25">
      <c r="A48" s="5">
        <v>81</v>
      </c>
      <c r="B48" s="5" t="s">
        <v>90</v>
      </c>
      <c r="C48" s="5">
        <v>0.91900000000000004</v>
      </c>
      <c r="D48" s="5">
        <v>1.26E-2</v>
      </c>
      <c r="E48" s="5">
        <v>2.3900000000000001E-2</v>
      </c>
      <c r="F48" s="5">
        <v>0.878</v>
      </c>
      <c r="G48" s="5">
        <v>-0.88800000000000001</v>
      </c>
      <c r="H48" s="5">
        <f t="shared" si="2"/>
        <v>0.54036270101967565</v>
      </c>
      <c r="I48" s="16">
        <f t="shared" si="3"/>
        <v>1.8506088560757046</v>
      </c>
      <c r="J48" s="7" t="s">
        <v>90</v>
      </c>
      <c r="K48" s="5" t="s">
        <v>411</v>
      </c>
      <c r="L48" s="7" t="s">
        <v>412</v>
      </c>
    </row>
    <row r="49" spans="1:12" s="5" customFormat="1" x14ac:dyDescent="0.25">
      <c r="A49" s="5">
        <v>37</v>
      </c>
      <c r="B49" s="5" t="s">
        <v>46</v>
      </c>
      <c r="C49" s="5">
        <v>8.2600000000000007E-2</v>
      </c>
      <c r="D49" s="5">
        <v>0.34699999999999998</v>
      </c>
      <c r="E49" s="5">
        <v>4.9300000000000004E-3</v>
      </c>
      <c r="F49" s="5">
        <v>0.56499999999999995</v>
      </c>
      <c r="G49" s="5">
        <v>-0.93300000000000005</v>
      </c>
      <c r="H49" s="5">
        <f t="shared" si="2"/>
        <v>0.52376806354989869</v>
      </c>
      <c r="I49" s="16">
        <f t="shared" si="3"/>
        <v>1.9092420282794338</v>
      </c>
      <c r="J49" s="7" t="s">
        <v>46</v>
      </c>
      <c r="K49" s="5" t="s">
        <v>450</v>
      </c>
      <c r="L49" s="7" t="s">
        <v>451</v>
      </c>
    </row>
    <row r="50" spans="1:12" s="5" customFormat="1" x14ac:dyDescent="0.25">
      <c r="A50" s="5">
        <v>106</v>
      </c>
      <c r="B50" s="5" t="s">
        <v>115</v>
      </c>
      <c r="C50" s="5">
        <v>0.52200000000000002</v>
      </c>
      <c r="D50" s="5">
        <v>0.79</v>
      </c>
      <c r="E50" s="5">
        <v>3.5200000000000002E-2</v>
      </c>
      <c r="F50" s="5">
        <v>0.84599999999999997</v>
      </c>
      <c r="G50" s="5">
        <v>-0.96</v>
      </c>
      <c r="H50" s="5">
        <f t="shared" si="2"/>
        <v>0.51405691332803327</v>
      </c>
      <c r="I50" s="16">
        <f t="shared" si="3"/>
        <v>1.9453098948245708</v>
      </c>
      <c r="J50" s="7" t="s">
        <v>115</v>
      </c>
      <c r="K50" s="5" t="s">
        <v>448</v>
      </c>
      <c r="L50" s="7" t="s">
        <v>449</v>
      </c>
    </row>
    <row r="51" spans="1:12" s="5" customFormat="1" x14ac:dyDescent="0.25">
      <c r="A51" s="5">
        <v>144</v>
      </c>
      <c r="B51" s="5" t="s">
        <v>153</v>
      </c>
      <c r="C51" s="5">
        <v>0.625</v>
      </c>
      <c r="D51" s="5">
        <v>0.66100000000000003</v>
      </c>
      <c r="E51" s="5">
        <v>4.0599999999999997E-2</v>
      </c>
      <c r="F51" s="5">
        <v>0.87</v>
      </c>
      <c r="G51" s="5">
        <v>-0.98199999999999998</v>
      </c>
      <c r="H51" s="5">
        <f t="shared" si="2"/>
        <v>0.50627740367524654</v>
      </c>
      <c r="I51" s="16">
        <f t="shared" si="3"/>
        <v>1.9752017228907448</v>
      </c>
      <c r="J51" s="5" t="s">
        <v>153</v>
      </c>
      <c r="K51" s="5" t="s">
        <v>446</v>
      </c>
      <c r="L51" s="5" t="s">
        <v>447</v>
      </c>
    </row>
    <row r="52" spans="1:12" s="5" customFormat="1" x14ac:dyDescent="0.25">
      <c r="A52" s="5">
        <v>131</v>
      </c>
      <c r="B52" s="5" t="s">
        <v>140</v>
      </c>
      <c r="C52" s="5">
        <v>4.19E-2</v>
      </c>
      <c r="D52" s="5">
        <v>0.14199999999999999</v>
      </c>
      <c r="E52" s="5">
        <v>3.9300000000000003E-3</v>
      </c>
      <c r="F52" s="5">
        <v>0.193</v>
      </c>
      <c r="G52" s="5">
        <v>-0.98799999999999999</v>
      </c>
      <c r="H52" s="5">
        <f t="shared" si="2"/>
        <v>0.50417622744729751</v>
      </c>
      <c r="I52" s="16">
        <f t="shared" si="3"/>
        <v>1.9834334614765865</v>
      </c>
      <c r="J52" s="5" t="s">
        <v>140</v>
      </c>
      <c r="K52" s="5" t="s">
        <v>357</v>
      </c>
      <c r="L52" s="5" t="s">
        <v>358</v>
      </c>
    </row>
    <row r="53" spans="1:12" s="5" customFormat="1" x14ac:dyDescent="0.25">
      <c r="A53" s="5">
        <v>135</v>
      </c>
      <c r="B53" s="5" t="s">
        <v>144</v>
      </c>
      <c r="C53" s="5">
        <v>0.77200000000000002</v>
      </c>
      <c r="D53" s="5">
        <v>0.183</v>
      </c>
      <c r="E53" s="5">
        <v>2.8199999999999999E-2</v>
      </c>
      <c r="F53" s="5">
        <v>0.82399999999999995</v>
      </c>
      <c r="G53" s="5">
        <v>-0.98899999999999999</v>
      </c>
      <c r="H53" s="5">
        <f t="shared" si="2"/>
        <v>0.50382688020525213</v>
      </c>
      <c r="I53" s="16">
        <f t="shared" si="3"/>
        <v>1.9848087493716371</v>
      </c>
      <c r="J53" s="7" t="s">
        <v>144</v>
      </c>
      <c r="K53" s="5" t="s">
        <v>444</v>
      </c>
      <c r="L53" s="7" t="s">
        <v>445</v>
      </c>
    </row>
    <row r="54" spans="1:12" s="5" customFormat="1" x14ac:dyDescent="0.25">
      <c r="A54" s="5">
        <v>148</v>
      </c>
      <c r="B54" s="5" t="s">
        <v>157</v>
      </c>
      <c r="C54" s="5">
        <v>0.79300000000000004</v>
      </c>
      <c r="D54" s="5">
        <v>0.107</v>
      </c>
      <c r="E54" s="5">
        <v>1.5499999999999999E-3</v>
      </c>
      <c r="F54" s="5">
        <v>2.4400000000000002E-2</v>
      </c>
      <c r="G54" s="5">
        <v>-0.998</v>
      </c>
      <c r="H54" s="5">
        <f t="shared" si="2"/>
        <v>0.50069362785566729</v>
      </c>
      <c r="I54" s="16">
        <f t="shared" si="3"/>
        <v>1.9972293322020578</v>
      </c>
      <c r="J54" s="5" t="s">
        <v>157</v>
      </c>
      <c r="K54" s="5" t="s">
        <v>442</v>
      </c>
      <c r="L54" s="5" t="s">
        <v>443</v>
      </c>
    </row>
    <row r="55" spans="1:12" s="5" customFormat="1" x14ac:dyDescent="0.25">
      <c r="A55" s="5">
        <v>85</v>
      </c>
      <c r="B55" s="5" t="s">
        <v>94</v>
      </c>
      <c r="C55" s="6">
        <v>2.19E-11</v>
      </c>
      <c r="D55" s="5">
        <v>0.92800000000000005</v>
      </c>
      <c r="E55" s="6">
        <v>1.1400000000000001E-11</v>
      </c>
      <c r="F55" s="5">
        <v>0.78600000000000003</v>
      </c>
      <c r="G55" s="5">
        <v>-1.06</v>
      </c>
      <c r="H55" s="5">
        <f t="shared" si="2"/>
        <v>0.47963205966263217</v>
      </c>
      <c r="I55" s="16">
        <f t="shared" si="3"/>
        <v>2.0849315216822428</v>
      </c>
      <c r="J55" s="5" t="s">
        <v>94</v>
      </c>
      <c r="K55" s="5" t="s">
        <v>329</v>
      </c>
      <c r="L55" s="5" t="s">
        <v>330</v>
      </c>
    </row>
    <row r="56" spans="1:12" s="5" customFormat="1" x14ac:dyDescent="0.25">
      <c r="A56" s="5">
        <v>19</v>
      </c>
      <c r="B56" s="5" t="s">
        <v>28</v>
      </c>
      <c r="C56" s="6">
        <v>7.1299999999999998E-5</v>
      </c>
      <c r="D56" s="5">
        <v>0.94</v>
      </c>
      <c r="E56" s="6">
        <v>9.9799999999999993E-6</v>
      </c>
      <c r="F56" s="5">
        <v>0.85699999999999998</v>
      </c>
      <c r="G56" s="5">
        <v>-1.07</v>
      </c>
      <c r="H56" s="5">
        <f t="shared" si="2"/>
        <v>0.47631899902196867</v>
      </c>
      <c r="I56" s="16">
        <f t="shared" si="3"/>
        <v>2.0994333672461347</v>
      </c>
      <c r="J56" s="5" t="s">
        <v>28</v>
      </c>
      <c r="K56" s="5" t="s">
        <v>274</v>
      </c>
      <c r="L56" s="5" t="s">
        <v>275</v>
      </c>
    </row>
    <row r="57" spans="1:12" s="5" customFormat="1" x14ac:dyDescent="0.25">
      <c r="A57" s="5">
        <v>188</v>
      </c>
      <c r="B57" s="5" t="s">
        <v>197</v>
      </c>
      <c r="C57" s="5">
        <v>0.45500000000000002</v>
      </c>
      <c r="D57" s="5">
        <v>0.27700000000000002</v>
      </c>
      <c r="E57" s="5">
        <v>2.5300000000000001E-3</v>
      </c>
      <c r="F57" s="5">
        <v>0.879</v>
      </c>
      <c r="G57" s="5">
        <v>-1.1200000000000001</v>
      </c>
      <c r="H57" s="5">
        <f t="shared" si="2"/>
        <v>0.46009382531243748</v>
      </c>
      <c r="I57" s="16">
        <f t="shared" si="3"/>
        <v>2.1734697250521164</v>
      </c>
      <c r="J57" s="5" t="s">
        <v>197</v>
      </c>
      <c r="K57" s="5" t="s">
        <v>440</v>
      </c>
      <c r="L57" s="5" t="s">
        <v>441</v>
      </c>
    </row>
    <row r="58" spans="1:12" s="5" customFormat="1" x14ac:dyDescent="0.25">
      <c r="A58" s="5">
        <v>129</v>
      </c>
      <c r="B58" s="5" t="s">
        <v>138</v>
      </c>
      <c r="C58" s="5">
        <v>0.86599999999999999</v>
      </c>
      <c r="D58" s="5">
        <v>0.108</v>
      </c>
      <c r="E58" s="5">
        <v>1.4200000000000001E-2</v>
      </c>
      <c r="F58" s="5">
        <v>0.28299999999999997</v>
      </c>
      <c r="G58" s="5">
        <v>-1.1200000000000001</v>
      </c>
      <c r="H58" s="5">
        <f t="shared" si="2"/>
        <v>0.46009382531243748</v>
      </c>
      <c r="I58" s="16">
        <f t="shared" si="3"/>
        <v>2.1734697250521164</v>
      </c>
      <c r="J58" s="7" t="s">
        <v>138</v>
      </c>
      <c r="K58" s="5" t="s">
        <v>438</v>
      </c>
      <c r="L58" s="7" t="s">
        <v>439</v>
      </c>
    </row>
    <row r="59" spans="1:12" s="5" customFormat="1" x14ac:dyDescent="0.25">
      <c r="A59" s="5">
        <v>238</v>
      </c>
      <c r="B59" s="5" t="s">
        <v>247</v>
      </c>
      <c r="C59" s="5">
        <v>0.90500000000000003</v>
      </c>
      <c r="D59" s="5">
        <v>4.82E-2</v>
      </c>
      <c r="E59" s="5">
        <v>2.58E-2</v>
      </c>
      <c r="F59" s="5">
        <v>0.82</v>
      </c>
      <c r="G59" s="5">
        <v>-1.1299999999999999</v>
      </c>
      <c r="H59" s="5">
        <f t="shared" si="2"/>
        <v>0.4569157251147003</v>
      </c>
      <c r="I59" s="16">
        <f t="shared" si="3"/>
        <v>2.1885874025214789</v>
      </c>
      <c r="J59" s="5" t="s">
        <v>247</v>
      </c>
      <c r="K59" s="5" t="s">
        <v>415</v>
      </c>
      <c r="L59" s="5" t="s">
        <v>416</v>
      </c>
    </row>
    <row r="60" spans="1:12" s="5" customFormat="1" x14ac:dyDescent="0.25">
      <c r="A60" s="5">
        <v>185</v>
      </c>
      <c r="B60" s="5" t="s">
        <v>194</v>
      </c>
      <c r="C60" s="5">
        <v>0.315</v>
      </c>
      <c r="D60" s="5">
        <v>0.876</v>
      </c>
      <c r="E60" s="5">
        <v>1.8700000000000001E-2</v>
      </c>
      <c r="F60" s="5">
        <v>0.80300000000000005</v>
      </c>
      <c r="G60" s="5">
        <v>-1.1599999999999999</v>
      </c>
      <c r="H60" s="5">
        <f t="shared" si="2"/>
        <v>0.44751253546398628</v>
      </c>
      <c r="I60" s="16">
        <f t="shared" si="3"/>
        <v>2.2345742761444396</v>
      </c>
      <c r="J60" s="5" t="s">
        <v>194</v>
      </c>
      <c r="K60" s="5" t="s">
        <v>436</v>
      </c>
      <c r="L60" s="5" t="s">
        <v>437</v>
      </c>
    </row>
    <row r="61" spans="1:12" s="5" customFormat="1" x14ac:dyDescent="0.25">
      <c r="A61" s="5">
        <v>22</v>
      </c>
      <c r="B61" s="5" t="s">
        <v>31</v>
      </c>
      <c r="C61" s="5">
        <v>0.82299999999999995</v>
      </c>
      <c r="D61" s="5">
        <v>0.60299999999999998</v>
      </c>
      <c r="E61" s="5">
        <v>8.8999999999999999E-3</v>
      </c>
      <c r="F61" s="5">
        <v>0.57799999999999996</v>
      </c>
      <c r="G61" s="5">
        <v>-1.2</v>
      </c>
      <c r="H61" s="5">
        <f t="shared" si="2"/>
        <v>0.43527528164806206</v>
      </c>
      <c r="I61" s="16">
        <f t="shared" si="3"/>
        <v>2.2973967099940702</v>
      </c>
      <c r="J61" s="7" t="s">
        <v>31</v>
      </c>
      <c r="K61" s="5" t="s">
        <v>434</v>
      </c>
      <c r="L61" s="7" t="s">
        <v>435</v>
      </c>
    </row>
    <row r="62" spans="1:12" s="5" customFormat="1" ht="17.25" x14ac:dyDescent="0.25">
      <c r="A62" s="5">
        <v>23</v>
      </c>
      <c r="B62" s="5" t="s">
        <v>32</v>
      </c>
      <c r="C62" s="6">
        <v>2.24E-13</v>
      </c>
      <c r="D62" s="5">
        <v>0.92</v>
      </c>
      <c r="E62" s="6">
        <v>1.67E-13</v>
      </c>
      <c r="F62" s="5">
        <v>0.78300000000000003</v>
      </c>
      <c r="G62" s="5">
        <v>-1.29</v>
      </c>
      <c r="H62" s="5">
        <f t="shared" si="2"/>
        <v>0.4089510292788906</v>
      </c>
      <c r="I62" s="16">
        <f t="shared" si="3"/>
        <v>2.4452805553841368</v>
      </c>
      <c r="J62" s="5" t="s">
        <v>32</v>
      </c>
      <c r="K62" s="5" t="s">
        <v>305</v>
      </c>
      <c r="L62" s="5" t="s">
        <v>306</v>
      </c>
    </row>
    <row r="63" spans="1:12" s="5" customFormat="1" x14ac:dyDescent="0.25">
      <c r="A63" s="5">
        <v>50</v>
      </c>
      <c r="B63" s="5" t="s">
        <v>59</v>
      </c>
      <c r="C63" s="6">
        <v>2.48E-6</v>
      </c>
      <c r="D63" s="5">
        <v>0.90200000000000002</v>
      </c>
      <c r="E63" s="6">
        <v>3.54E-6</v>
      </c>
      <c r="F63" s="5">
        <v>0.65900000000000003</v>
      </c>
      <c r="G63" s="5">
        <v>-1.3</v>
      </c>
      <c r="H63" s="5">
        <f t="shared" si="2"/>
        <v>0.40612619817811774</v>
      </c>
      <c r="I63" s="16">
        <f t="shared" si="3"/>
        <v>2.4622888266898326</v>
      </c>
      <c r="J63" s="5" t="s">
        <v>59</v>
      </c>
      <c r="K63" s="5" t="s">
        <v>325</v>
      </c>
      <c r="L63" s="5" t="s">
        <v>326</v>
      </c>
    </row>
    <row r="64" spans="1:12" s="5" customFormat="1" x14ac:dyDescent="0.25">
      <c r="A64" s="5">
        <v>75</v>
      </c>
      <c r="B64" s="5" t="s">
        <v>84</v>
      </c>
      <c r="C64" s="5">
        <v>0.81499999999999995</v>
      </c>
      <c r="D64" s="5">
        <v>1.83E-2</v>
      </c>
      <c r="E64" s="5">
        <v>3.49E-2</v>
      </c>
      <c r="F64" s="5">
        <v>0.73899999999999999</v>
      </c>
      <c r="G64" s="5">
        <v>-1.42</v>
      </c>
      <c r="H64" s="5">
        <f t="shared" si="2"/>
        <v>0.37371231215873468</v>
      </c>
      <c r="I64" s="16">
        <f t="shared" si="3"/>
        <v>2.6758551095722236</v>
      </c>
      <c r="J64" s="7" t="s">
        <v>84</v>
      </c>
      <c r="K64" s="5" t="s">
        <v>423</v>
      </c>
      <c r="L64" s="7" t="s">
        <v>424</v>
      </c>
    </row>
    <row r="65" spans="1:12" s="5" customFormat="1" x14ac:dyDescent="0.25">
      <c r="A65" s="5">
        <v>54</v>
      </c>
      <c r="B65" s="5" t="s">
        <v>63</v>
      </c>
      <c r="C65" s="5">
        <v>8.14E-2</v>
      </c>
      <c r="D65" s="5">
        <v>0.93300000000000005</v>
      </c>
      <c r="E65" s="5">
        <v>1.26E-2</v>
      </c>
      <c r="F65" s="5">
        <v>0.71299999999999997</v>
      </c>
      <c r="G65" s="5">
        <v>-1.46</v>
      </c>
      <c r="H65" s="5">
        <f t="shared" ref="H65:H70" si="4">2^G65</f>
        <v>0.36349312933007766</v>
      </c>
      <c r="I65" s="16">
        <f t="shared" ref="I65:I70" si="5">2^-G65</f>
        <v>2.7510836362794873</v>
      </c>
      <c r="J65" s="5" t="s">
        <v>63</v>
      </c>
      <c r="K65" s="5" t="s">
        <v>432</v>
      </c>
      <c r="L65" s="5" t="s">
        <v>433</v>
      </c>
    </row>
    <row r="66" spans="1:12" s="5" customFormat="1" x14ac:dyDescent="0.25">
      <c r="A66" s="5">
        <v>165</v>
      </c>
      <c r="B66" s="5" t="s">
        <v>174</v>
      </c>
      <c r="C66" s="5">
        <v>0.89100000000000001</v>
      </c>
      <c r="D66" s="5">
        <v>0.192</v>
      </c>
      <c r="E66" s="5">
        <v>4.3699999999999998E-3</v>
      </c>
      <c r="F66" s="5">
        <v>0.66400000000000003</v>
      </c>
      <c r="G66" s="5">
        <v>-1.56</v>
      </c>
      <c r="H66" s="5">
        <f t="shared" si="4"/>
        <v>0.339151081861918</v>
      </c>
      <c r="I66" s="16">
        <f t="shared" si="5"/>
        <v>2.9485384345822023</v>
      </c>
      <c r="J66" s="5" t="s">
        <v>174</v>
      </c>
      <c r="K66" s="5" t="s">
        <v>431</v>
      </c>
      <c r="L66" s="5" t="s">
        <v>342</v>
      </c>
    </row>
    <row r="67" spans="1:12" s="5" customFormat="1" x14ac:dyDescent="0.25">
      <c r="A67" s="5">
        <v>17</v>
      </c>
      <c r="B67" s="5" t="s">
        <v>26</v>
      </c>
      <c r="C67" s="6">
        <v>2.24E-13</v>
      </c>
      <c r="D67" s="5">
        <v>0.92400000000000004</v>
      </c>
      <c r="E67" s="6">
        <v>1.67E-13</v>
      </c>
      <c r="F67" s="5">
        <v>0.749</v>
      </c>
      <c r="G67" s="5">
        <v>-1.9</v>
      </c>
      <c r="H67" s="5">
        <f t="shared" si="4"/>
        <v>0.26794336563407328</v>
      </c>
      <c r="I67" s="16">
        <f t="shared" si="5"/>
        <v>3.7321319661472296</v>
      </c>
      <c r="J67" s="5" t="s">
        <v>26</v>
      </c>
      <c r="K67" s="5" t="s">
        <v>270</v>
      </c>
      <c r="L67" s="5" t="s">
        <v>271</v>
      </c>
    </row>
    <row r="68" spans="1:12" s="5" customFormat="1" x14ac:dyDescent="0.25">
      <c r="A68" s="5">
        <v>100</v>
      </c>
      <c r="B68" s="5" t="s">
        <v>109</v>
      </c>
      <c r="C68" s="5">
        <v>0.10299999999999999</v>
      </c>
      <c r="D68" s="5">
        <v>1.7799999999999999E-3</v>
      </c>
      <c r="E68" s="6">
        <v>1.67E-13</v>
      </c>
      <c r="F68" s="5">
        <v>0.34399999999999997</v>
      </c>
      <c r="G68" s="5">
        <v>-2.02</v>
      </c>
      <c r="H68" s="5">
        <f t="shared" si="4"/>
        <v>0.2465581761233398</v>
      </c>
      <c r="I68" s="16">
        <f t="shared" si="5"/>
        <v>4.0558379191601164</v>
      </c>
      <c r="J68" s="5" t="s">
        <v>109</v>
      </c>
      <c r="K68" s="5" t="s">
        <v>413</v>
      </c>
      <c r="L68" s="5" t="s">
        <v>414</v>
      </c>
    </row>
    <row r="69" spans="1:12" s="5" customFormat="1" x14ac:dyDescent="0.25">
      <c r="A69" s="5">
        <v>91</v>
      </c>
      <c r="B69" s="5" t="s">
        <v>100</v>
      </c>
      <c r="C69" s="5">
        <v>0.26600000000000001</v>
      </c>
      <c r="D69" s="5">
        <v>0.89700000000000002</v>
      </c>
      <c r="E69" s="5">
        <v>3.3300000000000001E-3</v>
      </c>
      <c r="F69" s="5">
        <v>7.1099999999999997E-2</v>
      </c>
      <c r="G69" s="5">
        <v>-3.54</v>
      </c>
      <c r="H69" s="5">
        <f t="shared" si="4"/>
        <v>8.5971363633733977E-2</v>
      </c>
      <c r="I69" s="16">
        <f t="shared" si="5"/>
        <v>11.631780138562485</v>
      </c>
      <c r="J69" s="5" t="s">
        <v>100</v>
      </c>
      <c r="K69" s="5" t="s">
        <v>429</v>
      </c>
      <c r="L69" s="5" t="s">
        <v>430</v>
      </c>
    </row>
    <row r="70" spans="1:12" s="5" customFormat="1" x14ac:dyDescent="0.25">
      <c r="A70" s="5">
        <v>205</v>
      </c>
      <c r="B70" s="5" t="s">
        <v>214</v>
      </c>
      <c r="C70" s="6">
        <v>2.24E-13</v>
      </c>
      <c r="D70" s="5">
        <v>0.89</v>
      </c>
      <c r="E70" s="6">
        <v>1.67E-13</v>
      </c>
      <c r="F70" s="5">
        <v>0.874</v>
      </c>
      <c r="G70" s="5">
        <v>-4.71</v>
      </c>
      <c r="H70" s="5">
        <f t="shared" si="4"/>
        <v>3.8207508677877151E-2</v>
      </c>
      <c r="I70" s="16">
        <f t="shared" si="5"/>
        <v>26.172865873848991</v>
      </c>
      <c r="J70" s="5" t="s">
        <v>214</v>
      </c>
      <c r="K70" s="5" t="s">
        <v>377</v>
      </c>
      <c r="L70" s="5" t="s">
        <v>378</v>
      </c>
    </row>
    <row r="81" spans="10:12" x14ac:dyDescent="0.25">
      <c r="J81" s="12"/>
      <c r="K81" s="12"/>
      <c r="L81" s="12"/>
    </row>
    <row r="82" spans="10:12" x14ac:dyDescent="0.25">
      <c r="J82" s="12"/>
      <c r="K82" s="12"/>
      <c r="L82" s="12"/>
    </row>
    <row r="83" spans="10:12" x14ac:dyDescent="0.25">
      <c r="J83" s="13"/>
      <c r="K83" s="12"/>
      <c r="L83" s="12"/>
    </row>
    <row r="84" spans="10:12" x14ac:dyDescent="0.25">
      <c r="J84" s="13"/>
      <c r="K84" s="12"/>
      <c r="L84" s="12"/>
    </row>
    <row r="85" spans="10:12" x14ac:dyDescent="0.25">
      <c r="J85" s="12"/>
      <c r="K85" s="12"/>
      <c r="L85" s="12"/>
    </row>
    <row r="86" spans="10:12" x14ac:dyDescent="0.25">
      <c r="J86" s="12"/>
      <c r="K86" s="12"/>
      <c r="L86" s="12"/>
    </row>
    <row r="87" spans="10:12" x14ac:dyDescent="0.25">
      <c r="J87" s="14"/>
      <c r="K87" s="12"/>
      <c r="L87" s="15"/>
    </row>
    <row r="88" spans="10:12" x14ac:dyDescent="0.25">
      <c r="J88" s="12"/>
      <c r="K88" s="12"/>
      <c r="L88" s="12"/>
    </row>
    <row r="89" spans="10:12" x14ac:dyDescent="0.25">
      <c r="J89" s="13"/>
      <c r="K89" s="12"/>
      <c r="L89" s="12"/>
    </row>
    <row r="90" spans="10:12" x14ac:dyDescent="0.25">
      <c r="J90" s="13"/>
      <c r="K90" s="12"/>
      <c r="L90" s="12"/>
    </row>
    <row r="91" spans="10:12" x14ac:dyDescent="0.25">
      <c r="J91" s="15"/>
      <c r="K91" s="12"/>
      <c r="L91" s="15"/>
    </row>
  </sheetData>
  <autoFilter ref="A2:S2">
    <sortState ref="A3:L72">
      <sortCondition descending="1" ref="H2"/>
    </sortState>
  </autoFilter>
  <sortState ref="J3:L82">
    <sortCondition ref="J3:J82"/>
  </sortState>
  <mergeCells count="1">
    <mergeCell ref="B1:I1"/>
  </mergeCells>
  <conditionalFormatting sqref="C3:F70">
    <cfRule type="cellIs" dxfId="15" priority="12" operator="lessThan">
      <formula>0.05</formula>
    </cfRule>
  </conditionalFormatting>
  <conditionalFormatting sqref="H3:I70">
    <cfRule type="cellIs" dxfId="14" priority="9" operator="lessThan">
      <formula>1.5</formula>
    </cfRule>
    <cfRule type="colorScale" priority="10">
      <colorScale>
        <cfvo type="num" val="1.5"/>
        <cfvo type="num" val="5"/>
        <color rgb="FFFFFF00"/>
        <color rgb="FFC00000"/>
      </colorScale>
    </cfRule>
  </conditionalFormatting>
  <conditionalFormatting sqref="K6:K7 K9:K12 L15 L23 L26 K40:L40 L50 L56 L58 L67 K3:K4 K14:K28 K31:K33 K36:K38 K59:K69 K82:K91 K41:K57">
    <cfRule type="containsText" dxfId="13" priority="8" operator="containsText" text="true">
      <formula>NOT(ISERROR(SEARCH("true",K3)))</formula>
    </cfRule>
  </conditionalFormatting>
  <conditionalFormatting sqref="L59 L20 K8:L8 L33:L34">
    <cfRule type="containsText" dxfId="12" priority="5" operator="containsText" text="true">
      <formula>NOT(ISERROR(SEARCH("true",K8)))</formula>
    </cfRule>
  </conditionalFormatting>
  <conditionalFormatting sqref="L4">
    <cfRule type="containsText" dxfId="11" priority="7" operator="containsText" text="true">
      <formula>NOT(ISERROR(SEARCH("true",L4)))</formula>
    </cfRule>
  </conditionalFormatting>
  <conditionalFormatting sqref="K5">
    <cfRule type="containsText" dxfId="10" priority="6" operator="containsText" text="true">
      <formula>NOT(ISERROR(SEARCH("true",K5)))</formula>
    </cfRule>
  </conditionalFormatting>
  <conditionalFormatting sqref="K13">
    <cfRule type="containsText" dxfId="9" priority="4" operator="containsText" text="true">
      <formula>NOT(ISERROR(SEARCH("true",K13)))</formula>
    </cfRule>
  </conditionalFormatting>
  <conditionalFormatting sqref="L29 K30:L30 K34:K35">
    <cfRule type="containsText" dxfId="8" priority="3" operator="containsText" text="true">
      <formula>NOT(ISERROR(SEARCH("true",K29)))</formula>
    </cfRule>
  </conditionalFormatting>
  <conditionalFormatting sqref="K39">
    <cfRule type="containsText" dxfId="7" priority="2" operator="containsText" text="true">
      <formula>NOT(ISERROR(SEARCH("true",K39)))</formula>
    </cfRule>
  </conditionalFormatting>
  <conditionalFormatting sqref="K70">
    <cfRule type="containsText" dxfId="6" priority="1" operator="containsText" text="true">
      <formula>NOT(ISERROR(SEARCH("true",K70)))</formula>
    </cfRule>
  </conditionalFormatting>
  <pageMargins left="0.7" right="0.7" top="0.78740157499999996" bottom="0.78740157499999996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6"/>
  <sheetViews>
    <sheetView topLeftCell="N159" workbookViewId="0">
      <selection activeCell="AB184" sqref="AB184"/>
    </sheetView>
  </sheetViews>
  <sheetFormatPr baseColWidth="10" defaultRowHeight="15" x14ac:dyDescent="0.25"/>
  <cols>
    <col min="1" max="1" width="11.42578125" customWidth="1"/>
  </cols>
  <sheetData>
    <row r="1" spans="1:12" s="5" customFormat="1" ht="18.75" x14ac:dyDescent="0.3">
      <c r="B1" s="24" t="s">
        <v>517</v>
      </c>
      <c r="C1" s="24"/>
      <c r="D1" s="24"/>
      <c r="E1" s="24"/>
      <c r="F1" s="24"/>
      <c r="G1" s="24"/>
      <c r="H1" s="24"/>
      <c r="I1" s="24"/>
    </row>
    <row r="2" spans="1:12" s="1" customFormat="1" ht="45" x14ac:dyDescent="0.25">
      <c r="A2" s="1" t="s">
        <v>1</v>
      </c>
      <c r="B2" s="1" t="s">
        <v>0</v>
      </c>
      <c r="C2" s="1" t="s">
        <v>718</v>
      </c>
      <c r="D2" s="1" t="s">
        <v>719</v>
      </c>
      <c r="E2" s="1" t="s">
        <v>716</v>
      </c>
      <c r="F2" s="1" t="s">
        <v>720</v>
      </c>
      <c r="G2" s="3" t="s">
        <v>724</v>
      </c>
      <c r="H2" s="3" t="s">
        <v>725</v>
      </c>
      <c r="I2" s="1" t="s">
        <v>728</v>
      </c>
      <c r="J2" s="1" t="s">
        <v>0</v>
      </c>
      <c r="K2" s="1" t="s">
        <v>379</v>
      </c>
      <c r="L2" s="1" t="s">
        <v>380</v>
      </c>
    </row>
    <row r="3" spans="1:12" s="5" customFormat="1" x14ac:dyDescent="0.25">
      <c r="A3" s="5">
        <v>171</v>
      </c>
      <c r="B3" s="5" t="s">
        <v>180</v>
      </c>
      <c r="C3" s="5">
        <v>0.26400000000000001</v>
      </c>
      <c r="D3" s="5">
        <v>0.92200000000000004</v>
      </c>
      <c r="E3" s="5">
        <v>0.87</v>
      </c>
      <c r="F3" s="5">
        <v>2.4099999999999998E-3</v>
      </c>
      <c r="G3" s="5">
        <v>3.04</v>
      </c>
      <c r="H3" s="5">
        <f t="shared" ref="H3:H34" si="0">2^G3</f>
        <v>8.2249106132485323</v>
      </c>
      <c r="I3" s="5">
        <f t="shared" ref="I3:I34" si="1">2^-G3</f>
        <v>0.12158186842653569</v>
      </c>
      <c r="K3" s="5" t="s">
        <v>568</v>
      </c>
      <c r="L3" t="s">
        <v>569</v>
      </c>
    </row>
    <row r="4" spans="1:12" s="5" customFormat="1" x14ac:dyDescent="0.25">
      <c r="A4" s="5">
        <v>170</v>
      </c>
      <c r="B4" s="5" t="s">
        <v>179</v>
      </c>
      <c r="C4" s="5">
        <v>0.73199999999999998</v>
      </c>
      <c r="D4" s="5">
        <v>0.76</v>
      </c>
      <c r="E4" s="5">
        <v>0.92400000000000004</v>
      </c>
      <c r="F4" s="5">
        <v>1.8499999999999999E-2</v>
      </c>
      <c r="G4" s="5">
        <v>2.89</v>
      </c>
      <c r="H4" s="5">
        <f t="shared" si="0"/>
        <v>7.4127044951229673</v>
      </c>
      <c r="I4" s="5">
        <f t="shared" si="1"/>
        <v>0.1349035295630534</v>
      </c>
      <c r="K4" s="5" t="s">
        <v>570</v>
      </c>
      <c r="L4" t="s">
        <v>571</v>
      </c>
    </row>
    <row r="5" spans="1:12" s="5" customFormat="1" x14ac:dyDescent="0.25">
      <c r="A5" s="5">
        <v>121</v>
      </c>
      <c r="B5" s="5" t="s">
        <v>130</v>
      </c>
      <c r="C5" s="5">
        <v>0.28699999999999998</v>
      </c>
      <c r="D5" s="5">
        <v>0.70599999999999996</v>
      </c>
      <c r="E5" s="5">
        <v>0.80300000000000005</v>
      </c>
      <c r="F5" s="6">
        <v>6.8499999999999996E-6</v>
      </c>
      <c r="G5" s="5">
        <v>2.67</v>
      </c>
      <c r="H5" s="5">
        <f t="shared" si="0"/>
        <v>6.3642918700393487</v>
      </c>
      <c r="I5" s="5">
        <f t="shared" si="1"/>
        <v>0.15712667181522855</v>
      </c>
      <c r="K5" s="5" t="s">
        <v>572</v>
      </c>
      <c r="L5" s="5" t="s">
        <v>342</v>
      </c>
    </row>
    <row r="6" spans="1:12" s="5" customFormat="1" x14ac:dyDescent="0.25">
      <c r="A6" s="5">
        <v>64</v>
      </c>
      <c r="B6" s="5" t="s">
        <v>73</v>
      </c>
      <c r="C6" s="5">
        <v>0.9</v>
      </c>
      <c r="D6" s="5">
        <v>0.9</v>
      </c>
      <c r="E6" s="5">
        <v>0.70499999999999996</v>
      </c>
      <c r="F6" s="5">
        <v>4.4499999999999998E-2</v>
      </c>
      <c r="G6" s="5">
        <v>2</v>
      </c>
      <c r="H6" s="5">
        <f t="shared" si="0"/>
        <v>4</v>
      </c>
      <c r="I6" s="5">
        <f t="shared" si="1"/>
        <v>0.25</v>
      </c>
      <c r="K6" s="5" t="s">
        <v>574</v>
      </c>
      <c r="L6" t="s">
        <v>573</v>
      </c>
    </row>
    <row r="7" spans="1:12" s="5" customFormat="1" x14ac:dyDescent="0.25">
      <c r="A7" s="5">
        <v>178</v>
      </c>
      <c r="B7" s="5" t="s">
        <v>187</v>
      </c>
      <c r="C7" s="5">
        <v>4.3299999999999998E-2</v>
      </c>
      <c r="D7" s="5">
        <v>0.90500000000000003</v>
      </c>
      <c r="E7" s="5">
        <v>0.75900000000000001</v>
      </c>
      <c r="F7" s="6">
        <v>9.9199999999999999E-7</v>
      </c>
      <c r="G7" s="5">
        <v>1.98</v>
      </c>
      <c r="H7" s="5">
        <f t="shared" si="0"/>
        <v>3.9449308179734364</v>
      </c>
      <c r="I7" s="5">
        <f t="shared" si="1"/>
        <v>0.25348986994750733</v>
      </c>
      <c r="J7" s="5" t="s">
        <v>187</v>
      </c>
      <c r="K7" s="5" t="s">
        <v>268</v>
      </c>
      <c r="L7" s="5" t="s">
        <v>269</v>
      </c>
    </row>
    <row r="8" spans="1:12" s="5" customFormat="1" x14ac:dyDescent="0.25">
      <c r="A8" s="5">
        <v>213</v>
      </c>
      <c r="B8" s="5" t="s">
        <v>222</v>
      </c>
      <c r="C8" s="5">
        <v>6.8799999999999998E-3</v>
      </c>
      <c r="D8" s="5">
        <v>0.78400000000000003</v>
      </c>
      <c r="E8" s="5">
        <v>0.88400000000000001</v>
      </c>
      <c r="F8" s="6">
        <v>2.37E-5</v>
      </c>
      <c r="G8" s="5">
        <v>1.97</v>
      </c>
      <c r="H8" s="5">
        <f t="shared" si="0"/>
        <v>3.9176811903477078</v>
      </c>
      <c r="I8" s="5">
        <f t="shared" si="1"/>
        <v>0.25525303142679828</v>
      </c>
      <c r="J8" s="5" t="s">
        <v>222</v>
      </c>
      <c r="K8" s="5" t="s">
        <v>252</v>
      </c>
      <c r="L8" t="s">
        <v>253</v>
      </c>
    </row>
    <row r="9" spans="1:12" s="5" customFormat="1" x14ac:dyDescent="0.25">
      <c r="A9" s="5">
        <v>128</v>
      </c>
      <c r="B9" s="5" t="s">
        <v>137</v>
      </c>
      <c r="C9" s="5">
        <v>0.48099999999999998</v>
      </c>
      <c r="D9" s="5">
        <v>0.93600000000000005</v>
      </c>
      <c r="E9" s="5">
        <v>0.28899999999999998</v>
      </c>
      <c r="F9" s="5">
        <v>3.1799999999999998E-4</v>
      </c>
      <c r="G9" s="5">
        <v>1.96</v>
      </c>
      <c r="H9" s="5">
        <f t="shared" si="0"/>
        <v>3.8906197896491421</v>
      </c>
      <c r="I9" s="5">
        <f t="shared" si="1"/>
        <v>0.25702845666401664</v>
      </c>
      <c r="K9" s="5" t="s">
        <v>578</v>
      </c>
      <c r="L9" t="s">
        <v>577</v>
      </c>
    </row>
    <row r="10" spans="1:12" s="5" customFormat="1" x14ac:dyDescent="0.25">
      <c r="A10" s="5">
        <v>28</v>
      </c>
      <c r="B10" s="5" t="s">
        <v>37</v>
      </c>
      <c r="C10" s="5">
        <v>0.74299999999999999</v>
      </c>
      <c r="D10" s="5">
        <v>0.33300000000000002</v>
      </c>
      <c r="E10" s="5">
        <v>0.88700000000000001</v>
      </c>
      <c r="F10" s="5">
        <v>1.6400000000000001E-2</v>
      </c>
      <c r="G10" s="5">
        <v>1.96</v>
      </c>
      <c r="H10" s="5">
        <f t="shared" si="0"/>
        <v>3.8906197896491421</v>
      </c>
      <c r="I10" s="5">
        <f t="shared" si="1"/>
        <v>0.25702845666401664</v>
      </c>
      <c r="K10" s="5" t="s">
        <v>575</v>
      </c>
      <c r="L10" t="s">
        <v>576</v>
      </c>
    </row>
    <row r="11" spans="1:12" s="5" customFormat="1" x14ac:dyDescent="0.25">
      <c r="A11" s="5">
        <v>86</v>
      </c>
      <c r="B11" s="5" t="s">
        <v>95</v>
      </c>
      <c r="C11" s="5">
        <v>0.51200000000000001</v>
      </c>
      <c r="D11" s="5">
        <v>0.88300000000000001</v>
      </c>
      <c r="E11" s="5">
        <v>0.91600000000000004</v>
      </c>
      <c r="F11" s="5">
        <v>1.52E-2</v>
      </c>
      <c r="G11" s="5">
        <v>1.87</v>
      </c>
      <c r="H11" s="5">
        <f t="shared" si="0"/>
        <v>3.6553258009176024</v>
      </c>
      <c r="I11" s="5">
        <f t="shared" si="1"/>
        <v>0.27357342531518486</v>
      </c>
      <c r="K11" s="5" t="s">
        <v>580</v>
      </c>
      <c r="L11" t="s">
        <v>579</v>
      </c>
    </row>
    <row r="12" spans="1:12" s="5" customFormat="1" x14ac:dyDescent="0.25">
      <c r="A12" s="5">
        <v>230</v>
      </c>
      <c r="B12" s="5" t="s">
        <v>239</v>
      </c>
      <c r="C12" s="5">
        <v>0.81200000000000006</v>
      </c>
      <c r="D12" s="5">
        <v>0.9</v>
      </c>
      <c r="E12" s="5">
        <v>0.83199999999999996</v>
      </c>
      <c r="F12" s="5">
        <v>3.3000000000000002E-2</v>
      </c>
      <c r="G12" s="5">
        <v>1.86</v>
      </c>
      <c r="H12" s="5">
        <f t="shared" si="0"/>
        <v>3.6300766212686435</v>
      </c>
      <c r="I12" s="5">
        <f t="shared" si="1"/>
        <v>0.27547627896915267</v>
      </c>
      <c r="K12" s="5" t="s">
        <v>582</v>
      </c>
      <c r="L12" t="s">
        <v>581</v>
      </c>
    </row>
    <row r="13" spans="1:12" s="5" customFormat="1" x14ac:dyDescent="0.25">
      <c r="A13" s="5">
        <v>41</v>
      </c>
      <c r="B13" s="5" t="s">
        <v>50</v>
      </c>
      <c r="C13" s="5">
        <v>0.29699999999999999</v>
      </c>
      <c r="D13" s="5">
        <v>0.81</v>
      </c>
      <c r="E13" s="5">
        <v>0.91300000000000003</v>
      </c>
      <c r="F13" s="5">
        <v>1.06E-2</v>
      </c>
      <c r="G13" s="5">
        <v>1.74</v>
      </c>
      <c r="H13" s="5">
        <f t="shared" si="0"/>
        <v>3.340351677713477</v>
      </c>
      <c r="I13" s="5">
        <f t="shared" si="1"/>
        <v>0.2993696761547322</v>
      </c>
      <c r="K13" t="s">
        <v>584</v>
      </c>
      <c r="L13" t="s">
        <v>583</v>
      </c>
    </row>
    <row r="14" spans="1:12" s="5" customFormat="1" x14ac:dyDescent="0.25">
      <c r="A14" s="5">
        <v>125</v>
      </c>
      <c r="B14" s="5" t="s">
        <v>134</v>
      </c>
      <c r="C14" s="5">
        <v>8.1400000000000005E-4</v>
      </c>
      <c r="D14" s="5">
        <v>0.46899999999999997</v>
      </c>
      <c r="E14" s="5">
        <v>0.91100000000000003</v>
      </c>
      <c r="F14" s="6">
        <v>1.5300000000000001E-9</v>
      </c>
      <c r="G14" s="5">
        <v>1.72</v>
      </c>
      <c r="H14" s="5">
        <f t="shared" si="0"/>
        <v>3.2943640690702924</v>
      </c>
      <c r="I14" s="5">
        <f t="shared" si="1"/>
        <v>0.30354872109876174</v>
      </c>
      <c r="J14" s="5" t="s">
        <v>134</v>
      </c>
      <c r="K14" s="5" t="s">
        <v>264</v>
      </c>
      <c r="L14" t="s">
        <v>265</v>
      </c>
    </row>
    <row r="15" spans="1:12" s="5" customFormat="1" x14ac:dyDescent="0.25">
      <c r="A15" s="5">
        <v>172</v>
      </c>
      <c r="B15" s="5" t="s">
        <v>181</v>
      </c>
      <c r="C15" s="5">
        <v>0.58299999999999996</v>
      </c>
      <c r="D15" s="5">
        <v>0.91700000000000004</v>
      </c>
      <c r="E15" s="5">
        <v>0.82199999999999995</v>
      </c>
      <c r="F15" s="5">
        <v>7.6299999999999996E-3</v>
      </c>
      <c r="G15" s="5">
        <v>1.69</v>
      </c>
      <c r="H15" s="5">
        <f t="shared" si="0"/>
        <v>3.2265670368885049</v>
      </c>
      <c r="I15" s="5">
        <f t="shared" si="1"/>
        <v>0.30992692498474667</v>
      </c>
      <c r="K15" s="5" t="s">
        <v>585</v>
      </c>
      <c r="L15" s="5" t="s">
        <v>342</v>
      </c>
    </row>
    <row r="16" spans="1:12" s="5" customFormat="1" x14ac:dyDescent="0.25">
      <c r="A16" s="5">
        <v>237</v>
      </c>
      <c r="B16" s="5" t="s">
        <v>246</v>
      </c>
      <c r="C16" s="5">
        <v>0.57999999999999996</v>
      </c>
      <c r="D16" s="5">
        <v>0.9</v>
      </c>
      <c r="E16" s="5">
        <v>0.81299999999999994</v>
      </c>
      <c r="F16" s="5">
        <v>4.0800000000000003E-3</v>
      </c>
      <c r="G16" s="5">
        <v>1.68</v>
      </c>
      <c r="H16" s="5">
        <f t="shared" si="0"/>
        <v>3.2042795103584876</v>
      </c>
      <c r="I16" s="5">
        <f t="shared" si="1"/>
        <v>0.31208263722540303</v>
      </c>
      <c r="K16" s="5" t="s">
        <v>586</v>
      </c>
      <c r="L16" t="s">
        <v>587</v>
      </c>
    </row>
    <row r="17" spans="1:12" s="5" customFormat="1" x14ac:dyDescent="0.25">
      <c r="A17" s="5">
        <v>234</v>
      </c>
      <c r="B17" s="5" t="s">
        <v>243</v>
      </c>
      <c r="C17" s="5">
        <v>0.438</v>
      </c>
      <c r="D17" s="5">
        <v>0.93600000000000005</v>
      </c>
      <c r="E17" s="5">
        <v>0.91400000000000003</v>
      </c>
      <c r="F17" s="5">
        <v>4.7899999999999998E-2</v>
      </c>
      <c r="G17" s="5">
        <v>1.55</v>
      </c>
      <c r="H17" s="5">
        <f t="shared" si="0"/>
        <v>2.9281713918912504</v>
      </c>
      <c r="I17" s="5">
        <f t="shared" si="1"/>
        <v>0.34151006418859892</v>
      </c>
      <c r="K17" s="5" t="s">
        <v>588</v>
      </c>
      <c r="L17" t="s">
        <v>589</v>
      </c>
    </row>
    <row r="18" spans="1:12" s="5" customFormat="1" x14ac:dyDescent="0.25">
      <c r="A18" s="5">
        <v>183</v>
      </c>
      <c r="B18" s="5" t="s">
        <v>192</v>
      </c>
      <c r="C18" s="5">
        <v>0.54700000000000004</v>
      </c>
      <c r="D18" s="5">
        <v>0.79600000000000004</v>
      </c>
      <c r="E18" s="5">
        <v>0.92400000000000004</v>
      </c>
      <c r="F18" s="5">
        <v>8.2900000000000005E-3</v>
      </c>
      <c r="G18" s="5">
        <v>1.55</v>
      </c>
      <c r="H18" s="5">
        <f t="shared" si="0"/>
        <v>2.9281713918912504</v>
      </c>
      <c r="I18" s="5">
        <f t="shared" si="1"/>
        <v>0.34151006418859892</v>
      </c>
      <c r="K18" s="5" t="s">
        <v>590</v>
      </c>
      <c r="L18" t="s">
        <v>591</v>
      </c>
    </row>
    <row r="19" spans="1:12" s="5" customFormat="1" x14ac:dyDescent="0.25">
      <c r="A19" s="5">
        <v>52</v>
      </c>
      <c r="B19" s="5" t="s">
        <v>61</v>
      </c>
      <c r="C19" s="5">
        <v>0.28899999999999998</v>
      </c>
      <c r="D19" s="5">
        <v>0.80200000000000005</v>
      </c>
      <c r="E19" s="5">
        <v>0.92100000000000004</v>
      </c>
      <c r="F19" s="5">
        <v>1.2199999999999999E-3</v>
      </c>
      <c r="G19" s="5">
        <v>1.52</v>
      </c>
      <c r="H19" s="5">
        <f t="shared" si="0"/>
        <v>2.8679104960316546</v>
      </c>
      <c r="I19" s="5">
        <f t="shared" si="1"/>
        <v>0.3486859165876014</v>
      </c>
      <c r="K19" s="5" t="s">
        <v>592</v>
      </c>
      <c r="L19" t="s">
        <v>593</v>
      </c>
    </row>
    <row r="20" spans="1:12" s="5" customFormat="1" x14ac:dyDescent="0.25">
      <c r="A20" s="5">
        <v>63</v>
      </c>
      <c r="B20" s="5" t="s">
        <v>72</v>
      </c>
      <c r="C20" s="5">
        <v>0.14699999999999999</v>
      </c>
      <c r="D20" s="5">
        <v>0.92500000000000004</v>
      </c>
      <c r="E20" s="5">
        <v>0.68700000000000006</v>
      </c>
      <c r="F20" s="5">
        <v>6.0499999999999996E-4</v>
      </c>
      <c r="G20" s="5">
        <v>1.51</v>
      </c>
      <c r="H20" s="5">
        <f t="shared" si="0"/>
        <v>2.8481003911941434</v>
      </c>
      <c r="I20" s="5">
        <f t="shared" si="1"/>
        <v>0.35111121893449931</v>
      </c>
      <c r="K20" s="5" t="s">
        <v>594</v>
      </c>
      <c r="L20" t="s">
        <v>595</v>
      </c>
    </row>
    <row r="21" spans="1:12" s="5" customFormat="1" x14ac:dyDescent="0.25">
      <c r="A21" s="5">
        <v>147</v>
      </c>
      <c r="B21" s="5" t="s">
        <v>156</v>
      </c>
      <c r="C21" s="5">
        <v>0.93200000000000005</v>
      </c>
      <c r="D21" s="5">
        <v>0.129</v>
      </c>
      <c r="E21" s="5">
        <v>0.93200000000000005</v>
      </c>
      <c r="F21" s="5">
        <v>1.9800000000000002E-2</v>
      </c>
      <c r="G21" s="5">
        <v>1.5</v>
      </c>
      <c r="H21" s="5">
        <f t="shared" si="0"/>
        <v>2.8284271247461898</v>
      </c>
      <c r="I21" s="5">
        <f t="shared" si="1"/>
        <v>0.35355339059327379</v>
      </c>
      <c r="K21" s="5" t="s">
        <v>596</v>
      </c>
      <c r="L21" s="5" t="s">
        <v>597</v>
      </c>
    </row>
    <row r="22" spans="1:12" s="5" customFormat="1" x14ac:dyDescent="0.25">
      <c r="A22" s="5">
        <v>223</v>
      </c>
      <c r="B22" s="5" t="s">
        <v>232</v>
      </c>
      <c r="C22" s="5">
        <v>0.92800000000000005</v>
      </c>
      <c r="D22" s="5">
        <v>0.109</v>
      </c>
      <c r="E22" s="5">
        <v>0.93500000000000005</v>
      </c>
      <c r="F22" s="5">
        <v>1.0200000000000001E-2</v>
      </c>
      <c r="G22" s="5">
        <v>1.5</v>
      </c>
      <c r="H22" s="5">
        <f t="shared" si="0"/>
        <v>2.8284271247461898</v>
      </c>
      <c r="I22" s="5">
        <f t="shared" si="1"/>
        <v>0.35355339059327379</v>
      </c>
      <c r="K22" s="5" t="s">
        <v>599</v>
      </c>
      <c r="L22" t="s">
        <v>598</v>
      </c>
    </row>
    <row r="23" spans="1:12" s="5" customFormat="1" x14ac:dyDescent="0.25">
      <c r="A23" s="5">
        <v>208</v>
      </c>
      <c r="B23" s="5" t="s">
        <v>217</v>
      </c>
      <c r="C23" s="5">
        <v>0.92400000000000004</v>
      </c>
      <c r="D23" s="5">
        <v>0.93500000000000005</v>
      </c>
      <c r="E23" s="5">
        <v>0.20499999999999999</v>
      </c>
      <c r="F23" s="5">
        <v>4.0399999999999998E-2</v>
      </c>
      <c r="G23" s="5">
        <v>1.49</v>
      </c>
      <c r="H23" s="5">
        <f t="shared" si="0"/>
        <v>2.8088897514759941</v>
      </c>
      <c r="I23" s="5">
        <f t="shared" si="1"/>
        <v>0.35601254889926798</v>
      </c>
      <c r="K23" s="5" t="s">
        <v>600</v>
      </c>
      <c r="L23" t="s">
        <v>601</v>
      </c>
    </row>
    <row r="24" spans="1:12" s="5" customFormat="1" x14ac:dyDescent="0.25">
      <c r="A24" s="5">
        <v>58</v>
      </c>
      <c r="B24" s="5" t="s">
        <v>67</v>
      </c>
      <c r="C24" s="5">
        <v>0.86099999999999999</v>
      </c>
      <c r="D24" s="5">
        <v>0.60099999999999998</v>
      </c>
      <c r="E24" s="5">
        <v>0.91300000000000003</v>
      </c>
      <c r="F24" s="5">
        <v>1.9800000000000002E-2</v>
      </c>
      <c r="G24" s="5">
        <v>1.49</v>
      </c>
      <c r="H24" s="5">
        <f t="shared" si="0"/>
        <v>2.8088897514759941</v>
      </c>
      <c r="I24" s="5">
        <f t="shared" si="1"/>
        <v>0.35601254889926798</v>
      </c>
      <c r="K24" s="5" t="s">
        <v>603</v>
      </c>
      <c r="L24" t="s">
        <v>602</v>
      </c>
    </row>
    <row r="25" spans="1:12" s="5" customFormat="1" x14ac:dyDescent="0.25">
      <c r="A25" s="5">
        <v>61</v>
      </c>
      <c r="B25" s="5" t="s">
        <v>70</v>
      </c>
      <c r="C25" s="5">
        <v>0.111</v>
      </c>
      <c r="D25" s="5">
        <v>0.45700000000000002</v>
      </c>
      <c r="E25" s="5">
        <v>0.217</v>
      </c>
      <c r="F25" s="5">
        <v>2.5500000000000002E-3</v>
      </c>
      <c r="G25" s="5">
        <v>1.46</v>
      </c>
      <c r="H25" s="5">
        <f t="shared" si="0"/>
        <v>2.7510836362794873</v>
      </c>
      <c r="I25" s="5">
        <f t="shared" si="1"/>
        <v>0.36349312933007766</v>
      </c>
      <c r="K25" s="5" t="s">
        <v>604</v>
      </c>
      <c r="L25" t="s">
        <v>605</v>
      </c>
    </row>
    <row r="26" spans="1:12" s="5" customFormat="1" x14ac:dyDescent="0.25">
      <c r="A26" s="5">
        <v>24</v>
      </c>
      <c r="B26" s="5" t="s">
        <v>33</v>
      </c>
      <c r="C26" s="5">
        <v>0.27700000000000002</v>
      </c>
      <c r="D26" s="5">
        <v>0.94</v>
      </c>
      <c r="E26" s="5">
        <v>0.90600000000000003</v>
      </c>
      <c r="F26" s="5">
        <v>1.5800000000000002E-2</v>
      </c>
      <c r="G26" s="5">
        <v>1.42</v>
      </c>
      <c r="H26" s="5">
        <f t="shared" si="0"/>
        <v>2.6758551095722236</v>
      </c>
      <c r="I26" s="5">
        <f t="shared" si="1"/>
        <v>0.37371231215873468</v>
      </c>
      <c r="K26" s="5" t="s">
        <v>606</v>
      </c>
      <c r="L26" s="5" t="s">
        <v>607</v>
      </c>
    </row>
    <row r="27" spans="1:12" s="5" customFormat="1" x14ac:dyDescent="0.25">
      <c r="A27" s="5">
        <v>167</v>
      </c>
      <c r="B27" s="5" t="s">
        <v>176</v>
      </c>
      <c r="C27" s="5">
        <v>0.90100000000000002</v>
      </c>
      <c r="D27" s="5">
        <v>0.41599999999999998</v>
      </c>
      <c r="E27" s="5">
        <v>0.91300000000000003</v>
      </c>
      <c r="F27" s="5">
        <v>1.84E-2</v>
      </c>
      <c r="G27" s="5">
        <v>1.4</v>
      </c>
      <c r="H27" s="5">
        <f t="shared" si="0"/>
        <v>2.6390158215457884</v>
      </c>
      <c r="I27" s="5">
        <f t="shared" si="1"/>
        <v>0.37892914162759955</v>
      </c>
      <c r="K27" s="5" t="s">
        <v>608</v>
      </c>
      <c r="L27" t="s">
        <v>609</v>
      </c>
    </row>
    <row r="28" spans="1:12" s="5" customFormat="1" x14ac:dyDescent="0.25">
      <c r="A28" s="5">
        <v>200</v>
      </c>
      <c r="B28" s="5" t="s">
        <v>209</v>
      </c>
      <c r="C28" s="5">
        <v>0.79600000000000004</v>
      </c>
      <c r="D28" s="5">
        <v>0.88400000000000001</v>
      </c>
      <c r="E28" s="5">
        <v>0.217</v>
      </c>
      <c r="F28" s="6">
        <v>5.8E-5</v>
      </c>
      <c r="G28" s="5">
        <v>1.36</v>
      </c>
      <c r="H28" s="5">
        <f t="shared" si="0"/>
        <v>2.5668517951258085</v>
      </c>
      <c r="I28" s="5">
        <f t="shared" si="1"/>
        <v>0.38958228983024989</v>
      </c>
      <c r="K28" s="5" t="s">
        <v>610</v>
      </c>
      <c r="L28" t="s">
        <v>611</v>
      </c>
    </row>
    <row r="29" spans="1:12" s="5" customFormat="1" x14ac:dyDescent="0.25">
      <c r="A29" s="5">
        <v>45</v>
      </c>
      <c r="B29" s="5" t="s">
        <v>54</v>
      </c>
      <c r="C29" s="5">
        <v>2.3E-2</v>
      </c>
      <c r="D29" s="5">
        <v>0.84099999999999997</v>
      </c>
      <c r="E29" s="5">
        <v>0.69799999999999995</v>
      </c>
      <c r="F29" s="5">
        <v>2.6800000000000001E-4</v>
      </c>
      <c r="G29" s="5">
        <v>1.34</v>
      </c>
      <c r="H29" s="5">
        <f t="shared" si="0"/>
        <v>2.5315131879405599</v>
      </c>
      <c r="I29" s="5">
        <f t="shared" si="1"/>
        <v>0.39502065593168856</v>
      </c>
      <c r="J29" s="5" t="s">
        <v>54</v>
      </c>
      <c r="K29" s="5" t="s">
        <v>272</v>
      </c>
      <c r="L29" s="5" t="s">
        <v>273</v>
      </c>
    </row>
    <row r="30" spans="1:12" s="5" customFormat="1" x14ac:dyDescent="0.25">
      <c r="A30" s="5">
        <v>207</v>
      </c>
      <c r="B30" s="5" t="s">
        <v>216</v>
      </c>
      <c r="C30" s="5">
        <v>3.4299999999999999E-4</v>
      </c>
      <c r="D30" s="5">
        <v>0.92300000000000004</v>
      </c>
      <c r="E30" s="5">
        <v>0.91400000000000003</v>
      </c>
      <c r="F30" s="5">
        <v>1.13E-4</v>
      </c>
      <c r="G30" s="5">
        <v>1.33</v>
      </c>
      <c r="H30" s="5">
        <f t="shared" si="0"/>
        <v>2.5140267490436567</v>
      </c>
      <c r="I30" s="5">
        <f t="shared" si="1"/>
        <v>0.39776824187745935</v>
      </c>
      <c r="J30" s="5" t="s">
        <v>216</v>
      </c>
      <c r="K30" s="5" t="s">
        <v>260</v>
      </c>
      <c r="L30" s="5" t="s">
        <v>261</v>
      </c>
    </row>
    <row r="31" spans="1:12" s="5" customFormat="1" x14ac:dyDescent="0.25">
      <c r="A31" s="5">
        <v>122</v>
      </c>
      <c r="B31" s="5" t="s">
        <v>131</v>
      </c>
      <c r="C31" s="5">
        <v>0.81399999999999995</v>
      </c>
      <c r="D31" s="5">
        <v>0.78700000000000003</v>
      </c>
      <c r="E31" s="5">
        <v>0.61799999999999999</v>
      </c>
      <c r="F31" s="5">
        <v>6.4300000000000002E-4</v>
      </c>
      <c r="G31" s="5">
        <v>1.27</v>
      </c>
      <c r="H31" s="5">
        <f t="shared" si="0"/>
        <v>2.4116156553815209</v>
      </c>
      <c r="I31" s="5">
        <f t="shared" si="1"/>
        <v>0.41465977290722084</v>
      </c>
      <c r="K31" s="5" t="s">
        <v>612</v>
      </c>
      <c r="L31" t="s">
        <v>342</v>
      </c>
    </row>
    <row r="32" spans="1:12" s="5" customFormat="1" x14ac:dyDescent="0.25">
      <c r="A32" s="5">
        <v>70</v>
      </c>
      <c r="B32" s="5" t="s">
        <v>79</v>
      </c>
      <c r="C32" s="5">
        <v>0.33600000000000002</v>
      </c>
      <c r="D32" s="5">
        <v>0.84899999999999998</v>
      </c>
      <c r="E32" s="5">
        <v>0.51400000000000001</v>
      </c>
      <c r="F32" s="5">
        <v>1.01E-2</v>
      </c>
      <c r="G32" s="5">
        <v>1.26</v>
      </c>
      <c r="H32" s="5">
        <f t="shared" si="0"/>
        <v>2.3949574092378572</v>
      </c>
      <c r="I32" s="5">
        <f t="shared" si="1"/>
        <v>0.41754395971418473</v>
      </c>
      <c r="K32" s="5" t="s">
        <v>613</v>
      </c>
      <c r="L32" t="s">
        <v>614</v>
      </c>
    </row>
    <row r="33" spans="1:12" s="5" customFormat="1" x14ac:dyDescent="0.25">
      <c r="A33" s="5">
        <v>229</v>
      </c>
      <c r="B33" s="5" t="s">
        <v>238</v>
      </c>
      <c r="C33" s="5">
        <v>0.76300000000000001</v>
      </c>
      <c r="D33" s="5">
        <v>0.85</v>
      </c>
      <c r="E33" s="5">
        <v>0.83899999999999997</v>
      </c>
      <c r="F33" s="5">
        <v>8.8100000000000001E-3</v>
      </c>
      <c r="G33" s="5">
        <v>1.25</v>
      </c>
      <c r="H33" s="5">
        <f t="shared" si="0"/>
        <v>2.3784142300054421</v>
      </c>
      <c r="I33" s="5">
        <f t="shared" si="1"/>
        <v>0.42044820762685731</v>
      </c>
      <c r="K33" s="5" t="s">
        <v>615</v>
      </c>
      <c r="L33" t="s">
        <v>616</v>
      </c>
    </row>
    <row r="34" spans="1:12" s="5" customFormat="1" x14ac:dyDescent="0.25">
      <c r="A34" s="5">
        <v>120</v>
      </c>
      <c r="B34" s="5" t="s">
        <v>129</v>
      </c>
      <c r="C34" s="5">
        <v>0.77400000000000002</v>
      </c>
      <c r="D34" s="5">
        <v>0.71599999999999997</v>
      </c>
      <c r="E34" s="5">
        <v>0.92800000000000005</v>
      </c>
      <c r="F34" s="5">
        <v>2.3400000000000001E-2</v>
      </c>
      <c r="G34" s="5">
        <v>1.25</v>
      </c>
      <c r="H34" s="5">
        <f t="shared" si="0"/>
        <v>2.3784142300054421</v>
      </c>
      <c r="I34" s="5">
        <f t="shared" si="1"/>
        <v>0.42044820762685731</v>
      </c>
      <c r="K34" s="5" t="s">
        <v>617</v>
      </c>
      <c r="L34" t="s">
        <v>342</v>
      </c>
    </row>
    <row r="35" spans="1:12" s="5" customFormat="1" x14ac:dyDescent="0.25">
      <c r="A35" s="5">
        <v>83</v>
      </c>
      <c r="B35" s="5" t="s">
        <v>92</v>
      </c>
      <c r="C35" s="5">
        <v>0.59699999999999998</v>
      </c>
      <c r="D35" s="5">
        <v>0.88900000000000001</v>
      </c>
      <c r="E35" s="5">
        <v>0.92900000000000005</v>
      </c>
      <c r="F35" s="5">
        <v>4.8500000000000001E-2</v>
      </c>
      <c r="G35" s="5">
        <v>1.23</v>
      </c>
      <c r="H35" s="5">
        <f t="shared" ref="H35:H66" si="2">2^G35</f>
        <v>2.3456698984637572</v>
      </c>
      <c r="I35" s="5">
        <f t="shared" ref="I35:I66" si="3">2^-G35</f>
        <v>0.42631744588397846</v>
      </c>
      <c r="K35" s="5" t="s">
        <v>618</v>
      </c>
      <c r="L35" t="s">
        <v>619</v>
      </c>
    </row>
    <row r="36" spans="1:12" s="5" customFormat="1" x14ac:dyDescent="0.25">
      <c r="A36" s="5">
        <v>88</v>
      </c>
      <c r="B36" s="5" t="s">
        <v>97</v>
      </c>
      <c r="C36" s="5">
        <v>0.91600000000000004</v>
      </c>
      <c r="D36" s="5">
        <v>0.59799999999999998</v>
      </c>
      <c r="E36" s="5">
        <v>0.83</v>
      </c>
      <c r="F36" s="5">
        <v>1.3599999999999999E-2</v>
      </c>
      <c r="G36" s="5">
        <v>1.21</v>
      </c>
      <c r="H36" s="5">
        <f t="shared" si="2"/>
        <v>2.3133763678105748</v>
      </c>
      <c r="I36" s="5">
        <f t="shared" si="3"/>
        <v>0.4322686156539326</v>
      </c>
      <c r="K36" s="5" t="s">
        <v>621</v>
      </c>
      <c r="L36" t="s">
        <v>620</v>
      </c>
    </row>
    <row r="37" spans="1:12" s="5" customFormat="1" x14ac:dyDescent="0.25">
      <c r="A37" s="5">
        <v>30</v>
      </c>
      <c r="B37" s="5" t="s">
        <v>39</v>
      </c>
      <c r="C37" s="5">
        <v>0.89800000000000002</v>
      </c>
      <c r="D37" s="5">
        <v>0.28799999999999998</v>
      </c>
      <c r="E37" s="5">
        <v>0.92800000000000005</v>
      </c>
      <c r="F37" s="5">
        <v>1.2999999999999999E-2</v>
      </c>
      <c r="G37" s="5">
        <v>1.21</v>
      </c>
      <c r="H37" s="5">
        <f t="shared" si="2"/>
        <v>2.3133763678105748</v>
      </c>
      <c r="I37" s="5">
        <f t="shared" si="3"/>
        <v>0.4322686156539326</v>
      </c>
      <c r="K37" s="5" t="s">
        <v>622</v>
      </c>
      <c r="L37" t="s">
        <v>623</v>
      </c>
    </row>
    <row r="38" spans="1:12" s="5" customFormat="1" x14ac:dyDescent="0.25">
      <c r="A38" s="5">
        <v>89</v>
      </c>
      <c r="B38" s="5" t="s">
        <v>98</v>
      </c>
      <c r="C38" s="5">
        <v>0.93100000000000005</v>
      </c>
      <c r="D38" s="5">
        <v>0.753</v>
      </c>
      <c r="E38" s="5">
        <v>0.75</v>
      </c>
      <c r="F38" s="5">
        <v>2.92E-2</v>
      </c>
      <c r="G38" s="5">
        <v>1.17</v>
      </c>
      <c r="H38" s="5">
        <f t="shared" si="2"/>
        <v>2.2501169693776188</v>
      </c>
      <c r="I38" s="5">
        <f t="shared" si="3"/>
        <v>0.44442134058328508</v>
      </c>
      <c r="K38" s="5" t="s">
        <v>625</v>
      </c>
      <c r="L38" t="s">
        <v>624</v>
      </c>
    </row>
    <row r="39" spans="1:12" s="5" customFormat="1" x14ac:dyDescent="0.25">
      <c r="A39" s="5">
        <v>174</v>
      </c>
      <c r="B39" s="5" t="s">
        <v>183</v>
      </c>
      <c r="C39" s="5">
        <v>0.86399999999999999</v>
      </c>
      <c r="D39" s="5">
        <v>0.80700000000000005</v>
      </c>
      <c r="E39" s="5">
        <v>0.88600000000000001</v>
      </c>
      <c r="F39" s="5">
        <v>4.2299999999999997E-2</v>
      </c>
      <c r="G39" s="5">
        <v>1.1499999999999999</v>
      </c>
      <c r="H39" s="5">
        <f t="shared" si="2"/>
        <v>2.2191389441356897</v>
      </c>
      <c r="I39" s="5">
        <f t="shared" si="3"/>
        <v>0.45062523130541521</v>
      </c>
      <c r="K39" s="5" t="s">
        <v>628</v>
      </c>
      <c r="L39" s="5" t="s">
        <v>342</v>
      </c>
    </row>
    <row r="40" spans="1:12" s="5" customFormat="1" x14ac:dyDescent="0.25">
      <c r="A40" s="5">
        <v>126</v>
      </c>
      <c r="B40" s="5" t="s">
        <v>135</v>
      </c>
      <c r="C40" s="5">
        <v>9.7299999999999998E-2</v>
      </c>
      <c r="D40" s="5">
        <v>0.93300000000000005</v>
      </c>
      <c r="E40" s="5">
        <v>0.90600000000000003</v>
      </c>
      <c r="F40" s="5">
        <v>7.28E-3</v>
      </c>
      <c r="G40" s="5">
        <v>1.1499999999999999</v>
      </c>
      <c r="H40" s="5">
        <f t="shared" si="2"/>
        <v>2.2191389441356897</v>
      </c>
      <c r="I40" s="5">
        <f t="shared" si="3"/>
        <v>0.45062523130541521</v>
      </c>
      <c r="K40" s="5" t="s">
        <v>626</v>
      </c>
      <c r="L40" t="s">
        <v>627</v>
      </c>
    </row>
    <row r="41" spans="1:12" s="5" customFormat="1" x14ac:dyDescent="0.25">
      <c r="A41" s="5">
        <v>173</v>
      </c>
      <c r="B41" s="5" t="s">
        <v>182</v>
      </c>
      <c r="C41" s="5">
        <v>0.36499999999999999</v>
      </c>
      <c r="D41" s="5">
        <v>0.88300000000000001</v>
      </c>
      <c r="E41" s="5">
        <v>0.91200000000000003</v>
      </c>
      <c r="F41" s="5">
        <v>6.4099999999999999E-3</v>
      </c>
      <c r="G41" s="5">
        <v>1.1499999999999999</v>
      </c>
      <c r="H41" s="5">
        <f t="shared" si="2"/>
        <v>2.2191389441356897</v>
      </c>
      <c r="I41" s="5">
        <f t="shared" si="3"/>
        <v>0.45062523130541521</v>
      </c>
      <c r="K41" s="5" t="s">
        <v>629</v>
      </c>
      <c r="L41" s="5" t="s">
        <v>342</v>
      </c>
    </row>
    <row r="42" spans="1:12" s="5" customFormat="1" x14ac:dyDescent="0.25">
      <c r="A42" s="5">
        <v>102</v>
      </c>
      <c r="B42" s="5" t="s">
        <v>111</v>
      </c>
      <c r="C42" s="5">
        <v>0.28499999999999998</v>
      </c>
      <c r="D42" s="5">
        <v>0.85</v>
      </c>
      <c r="E42" s="5">
        <v>0.92</v>
      </c>
      <c r="F42" s="5">
        <v>2.4199999999999998E-3</v>
      </c>
      <c r="G42" s="5">
        <v>1.1299999999999999</v>
      </c>
      <c r="H42" s="5">
        <f t="shared" si="2"/>
        <v>2.1885874025214789</v>
      </c>
      <c r="I42" s="5">
        <f t="shared" si="3"/>
        <v>0.4569157251147003</v>
      </c>
      <c r="K42" s="5" t="s">
        <v>631</v>
      </c>
      <c r="L42" t="s">
        <v>630</v>
      </c>
    </row>
    <row r="43" spans="1:12" s="5" customFormat="1" x14ac:dyDescent="0.25">
      <c r="A43" s="5">
        <v>76</v>
      </c>
      <c r="B43" s="5" t="s">
        <v>85</v>
      </c>
      <c r="C43" s="5">
        <v>7.7300000000000003E-4</v>
      </c>
      <c r="D43" s="5">
        <v>0.94299999999999995</v>
      </c>
      <c r="E43" s="5">
        <v>0.66300000000000003</v>
      </c>
      <c r="F43" s="5">
        <v>5.7000000000000002E-3</v>
      </c>
      <c r="G43" s="5">
        <v>1.1000000000000001</v>
      </c>
      <c r="H43" s="5">
        <f t="shared" si="2"/>
        <v>2.1435469250725863</v>
      </c>
      <c r="I43" s="5">
        <f t="shared" si="3"/>
        <v>0.46651649576840371</v>
      </c>
      <c r="J43" s="5" t="s">
        <v>85</v>
      </c>
      <c r="K43" s="5" t="s">
        <v>256</v>
      </c>
      <c r="L43" t="s">
        <v>257</v>
      </c>
    </row>
    <row r="44" spans="1:12" s="5" customFormat="1" x14ac:dyDescent="0.25">
      <c r="A44" s="5">
        <v>225</v>
      </c>
      <c r="B44" s="5" t="s">
        <v>234</v>
      </c>
      <c r="C44" s="5">
        <v>1.36E-4</v>
      </c>
      <c r="D44" s="5">
        <v>0.63700000000000001</v>
      </c>
      <c r="E44" s="5">
        <v>0.873</v>
      </c>
      <c r="F44" s="6">
        <v>5.6400000000000002E-5</v>
      </c>
      <c r="G44" s="5">
        <v>1.1000000000000001</v>
      </c>
      <c r="H44" s="5">
        <f t="shared" si="2"/>
        <v>2.1435469250725863</v>
      </c>
      <c r="I44" s="5">
        <f t="shared" si="3"/>
        <v>0.46651649576840371</v>
      </c>
      <c r="J44" s="5" t="s">
        <v>234</v>
      </c>
      <c r="K44" s="5" t="s">
        <v>266</v>
      </c>
      <c r="L44" s="5" t="s">
        <v>267</v>
      </c>
    </row>
    <row r="45" spans="1:12" s="5" customFormat="1" x14ac:dyDescent="0.25">
      <c r="A45" s="5">
        <v>214</v>
      </c>
      <c r="B45" s="5" t="s">
        <v>223</v>
      </c>
      <c r="C45" s="5">
        <v>0.79900000000000004</v>
      </c>
      <c r="D45" s="5">
        <v>0.91800000000000004</v>
      </c>
      <c r="E45" s="5">
        <v>0.46400000000000002</v>
      </c>
      <c r="F45" s="5">
        <v>3.0999999999999999E-3</v>
      </c>
      <c r="G45" s="5">
        <v>1.07</v>
      </c>
      <c r="H45" s="5">
        <f t="shared" si="2"/>
        <v>2.0994333672461347</v>
      </c>
      <c r="I45" s="5">
        <f t="shared" si="3"/>
        <v>0.47631899902196867</v>
      </c>
      <c r="K45" s="5" t="s">
        <v>632</v>
      </c>
      <c r="L45" t="s">
        <v>633</v>
      </c>
    </row>
    <row r="46" spans="1:12" s="5" customFormat="1" x14ac:dyDescent="0.25">
      <c r="A46" s="5">
        <v>190</v>
      </c>
      <c r="B46" s="5" t="s">
        <v>199</v>
      </c>
      <c r="C46" s="5">
        <v>0.35699999999999998</v>
      </c>
      <c r="D46" s="5">
        <v>0.76300000000000001</v>
      </c>
      <c r="E46" s="5">
        <v>0.59399999999999997</v>
      </c>
      <c r="F46" s="5">
        <v>4.4200000000000003E-2</v>
      </c>
      <c r="G46" s="5">
        <v>1.06</v>
      </c>
      <c r="H46" s="5">
        <f t="shared" si="2"/>
        <v>2.0849315216822428</v>
      </c>
      <c r="I46" s="5">
        <f t="shared" si="3"/>
        <v>0.47963205966263217</v>
      </c>
      <c r="K46" s="5" t="s">
        <v>639</v>
      </c>
      <c r="L46" t="s">
        <v>638</v>
      </c>
    </row>
    <row r="47" spans="1:12" s="5" customFormat="1" x14ac:dyDescent="0.25">
      <c r="A47" s="5">
        <v>189</v>
      </c>
      <c r="B47" s="5" t="s">
        <v>198</v>
      </c>
      <c r="C47" s="5">
        <v>0.495</v>
      </c>
      <c r="D47" s="5">
        <v>0.91500000000000004</v>
      </c>
      <c r="E47" s="5">
        <v>0.76600000000000001</v>
      </c>
      <c r="F47" s="5">
        <v>2.1199999999999999E-3</v>
      </c>
      <c r="G47" s="5">
        <v>1.06</v>
      </c>
      <c r="H47" s="5">
        <f t="shared" si="2"/>
        <v>2.0849315216822428</v>
      </c>
      <c r="I47" s="5">
        <f t="shared" si="3"/>
        <v>0.47963205966263217</v>
      </c>
      <c r="K47" s="5" t="s">
        <v>634</v>
      </c>
      <c r="L47" t="s">
        <v>635</v>
      </c>
    </row>
    <row r="48" spans="1:12" s="5" customFormat="1" x14ac:dyDescent="0.25">
      <c r="A48" s="5">
        <v>78</v>
      </c>
      <c r="B48" s="5" t="s">
        <v>87</v>
      </c>
      <c r="C48" s="5">
        <v>0.111</v>
      </c>
      <c r="D48" s="5">
        <v>0.91200000000000003</v>
      </c>
      <c r="E48" s="5">
        <v>0.89200000000000002</v>
      </c>
      <c r="F48" s="5">
        <v>1.9300000000000001E-2</v>
      </c>
      <c r="G48" s="5">
        <v>1.06</v>
      </c>
      <c r="H48" s="5">
        <f t="shared" si="2"/>
        <v>2.0849315216822428</v>
      </c>
      <c r="I48" s="5">
        <f t="shared" si="3"/>
        <v>0.47963205966263217</v>
      </c>
      <c r="K48" s="5" t="s">
        <v>637</v>
      </c>
      <c r="L48" s="5" t="s">
        <v>636</v>
      </c>
    </row>
    <row r="49" spans="1:12" s="5" customFormat="1" x14ac:dyDescent="0.25">
      <c r="A49" s="5">
        <v>203</v>
      </c>
      <c r="B49" s="5" t="s">
        <v>212</v>
      </c>
      <c r="C49" s="5">
        <v>0.21199999999999999</v>
      </c>
      <c r="D49" s="5">
        <v>0.94</v>
      </c>
      <c r="E49" s="5">
        <v>0.82799999999999996</v>
      </c>
      <c r="F49" s="5">
        <v>3.5000000000000001E-3</v>
      </c>
      <c r="G49" s="5">
        <v>1.04</v>
      </c>
      <c r="H49" s="5">
        <f t="shared" si="2"/>
        <v>2.0562276533121331</v>
      </c>
      <c r="I49" s="5">
        <f t="shared" si="3"/>
        <v>0.48632747370614277</v>
      </c>
      <c r="K49" s="5" t="s">
        <v>640</v>
      </c>
      <c r="L49" t="s">
        <v>641</v>
      </c>
    </row>
    <row r="50" spans="1:12" s="5" customFormat="1" x14ac:dyDescent="0.25">
      <c r="A50" s="5">
        <v>80</v>
      </c>
      <c r="B50" s="5" t="s">
        <v>89</v>
      </c>
      <c r="C50" s="5">
        <v>0.72199999999999998</v>
      </c>
      <c r="D50" s="5">
        <v>0.17100000000000001</v>
      </c>
      <c r="E50" s="5">
        <v>0.89600000000000002</v>
      </c>
      <c r="F50" s="6">
        <v>3.0599999999999998E-5</v>
      </c>
      <c r="G50" s="5">
        <v>1.04</v>
      </c>
      <c r="H50" s="5">
        <f t="shared" si="2"/>
        <v>2.0562276533121331</v>
      </c>
      <c r="I50" s="5">
        <f t="shared" si="3"/>
        <v>0.48632747370614277</v>
      </c>
      <c r="K50" s="5" t="s">
        <v>642</v>
      </c>
      <c r="L50" s="5" t="s">
        <v>643</v>
      </c>
    </row>
    <row r="51" spans="1:12" s="5" customFormat="1" x14ac:dyDescent="0.25">
      <c r="A51" s="5">
        <v>51</v>
      </c>
      <c r="B51" s="5" t="s">
        <v>60</v>
      </c>
      <c r="C51" s="5">
        <v>0.72399999999999998</v>
      </c>
      <c r="D51" s="5">
        <v>0.90200000000000002</v>
      </c>
      <c r="E51" s="5">
        <v>0.376</v>
      </c>
      <c r="F51" s="5">
        <v>1.7299999999999999E-2</v>
      </c>
      <c r="G51" s="5">
        <v>1.01</v>
      </c>
      <c r="H51" s="5">
        <f t="shared" si="2"/>
        <v>2.0139111001134378</v>
      </c>
      <c r="I51" s="5">
        <f t="shared" si="3"/>
        <v>0.49654624771851791</v>
      </c>
      <c r="K51" s="5" t="s">
        <v>644</v>
      </c>
      <c r="L51" s="5" t="s">
        <v>342</v>
      </c>
    </row>
    <row r="52" spans="1:12" s="5" customFormat="1" x14ac:dyDescent="0.25">
      <c r="A52" s="5">
        <v>13</v>
      </c>
      <c r="B52" s="5" t="s">
        <v>22</v>
      </c>
      <c r="C52" s="5">
        <v>0.52500000000000002</v>
      </c>
      <c r="D52" s="5">
        <v>0.439</v>
      </c>
      <c r="E52" s="5">
        <v>0.878</v>
      </c>
      <c r="F52" s="5">
        <v>1.0200000000000001E-2</v>
      </c>
      <c r="G52" s="5">
        <v>0.998</v>
      </c>
      <c r="H52" s="5">
        <f t="shared" si="2"/>
        <v>1.9972293322020578</v>
      </c>
      <c r="I52" s="5">
        <f t="shared" si="3"/>
        <v>0.50069362785566729</v>
      </c>
      <c r="K52" s="5" t="s">
        <v>645</v>
      </c>
      <c r="L52" t="s">
        <v>646</v>
      </c>
    </row>
    <row r="53" spans="1:12" s="5" customFormat="1" x14ac:dyDescent="0.25">
      <c r="A53" s="5">
        <v>71</v>
      </c>
      <c r="B53" s="5" t="s">
        <v>80</v>
      </c>
      <c r="C53" s="5">
        <v>0.80700000000000005</v>
      </c>
      <c r="D53" s="5">
        <v>0.81100000000000005</v>
      </c>
      <c r="E53" s="5">
        <v>0.86699999999999999</v>
      </c>
      <c r="F53" s="5">
        <v>1.3100000000000001E-2</v>
      </c>
      <c r="G53" s="5">
        <v>0.98499999999999999</v>
      </c>
      <c r="H53" s="5">
        <f t="shared" si="2"/>
        <v>1.9793133128304139</v>
      </c>
      <c r="I53" s="5">
        <f t="shared" si="3"/>
        <v>0.50522572324338189</v>
      </c>
      <c r="K53" s="5" t="s">
        <v>647</v>
      </c>
      <c r="L53" s="5" t="s">
        <v>648</v>
      </c>
    </row>
    <row r="54" spans="1:12" s="5" customFormat="1" x14ac:dyDescent="0.25">
      <c r="A54" s="5">
        <v>153</v>
      </c>
      <c r="B54" s="5" t="s">
        <v>162</v>
      </c>
      <c r="C54" s="5">
        <v>4.8500000000000001E-3</v>
      </c>
      <c r="D54" s="5">
        <v>0.50600000000000001</v>
      </c>
      <c r="E54" s="5">
        <v>0.69899999999999995</v>
      </c>
      <c r="F54" s="5">
        <v>8.7900000000000001E-4</v>
      </c>
      <c r="G54" s="5">
        <v>0.96799999999999997</v>
      </c>
      <c r="H54" s="5">
        <f t="shared" si="2"/>
        <v>1.9561269468946785</v>
      </c>
      <c r="I54" s="5">
        <f t="shared" si="3"/>
        <v>0.51121426530496128</v>
      </c>
      <c r="J54" s="5" t="s">
        <v>162</v>
      </c>
      <c r="K54" s="5" t="s">
        <v>276</v>
      </c>
      <c r="L54" s="5" t="s">
        <v>277</v>
      </c>
    </row>
    <row r="55" spans="1:12" s="5" customFormat="1" x14ac:dyDescent="0.25">
      <c r="A55" s="5">
        <v>163</v>
      </c>
      <c r="B55" s="5" t="s">
        <v>172</v>
      </c>
      <c r="C55" s="5">
        <v>0.55100000000000005</v>
      </c>
      <c r="D55" s="5">
        <v>0.90300000000000002</v>
      </c>
      <c r="E55" s="5">
        <v>0.91300000000000003</v>
      </c>
      <c r="F55" s="5">
        <v>2.6499999999999999E-2</v>
      </c>
      <c r="G55" s="5">
        <v>0.96399999999999997</v>
      </c>
      <c r="H55" s="5">
        <f t="shared" si="2"/>
        <v>1.9507109230552835</v>
      </c>
      <c r="I55" s="5">
        <f t="shared" si="3"/>
        <v>0.51263361894429693</v>
      </c>
      <c r="K55" s="5" t="s">
        <v>649</v>
      </c>
      <c r="L55" t="s">
        <v>650</v>
      </c>
    </row>
    <row r="56" spans="1:12" s="5" customFormat="1" x14ac:dyDescent="0.25">
      <c r="A56" s="5">
        <v>204</v>
      </c>
      <c r="B56" s="5" t="s">
        <v>213</v>
      </c>
      <c r="C56" s="5">
        <v>0.89400000000000002</v>
      </c>
      <c r="D56" s="5">
        <v>0.28000000000000003</v>
      </c>
      <c r="E56" s="5">
        <v>0.92600000000000005</v>
      </c>
      <c r="F56" s="5">
        <v>2.69E-2</v>
      </c>
      <c r="G56" s="5">
        <v>0.96399999999999997</v>
      </c>
      <c r="H56" s="5">
        <f t="shared" si="2"/>
        <v>1.9507109230552835</v>
      </c>
      <c r="I56" s="5">
        <f t="shared" si="3"/>
        <v>0.51263361894429693</v>
      </c>
      <c r="K56" s="5" t="s">
        <v>651</v>
      </c>
      <c r="L56" s="5" t="s">
        <v>342</v>
      </c>
    </row>
    <row r="57" spans="1:12" s="5" customFormat="1" x14ac:dyDescent="0.25">
      <c r="A57" s="5">
        <v>175</v>
      </c>
      <c r="B57" s="5" t="s">
        <v>184</v>
      </c>
      <c r="C57" s="5">
        <v>0.68300000000000005</v>
      </c>
      <c r="D57" s="5">
        <v>0.73599999999999999</v>
      </c>
      <c r="E57" s="5">
        <v>0.92800000000000005</v>
      </c>
      <c r="F57" s="5">
        <v>1.32E-2</v>
      </c>
      <c r="G57" s="5">
        <v>0.95599999999999996</v>
      </c>
      <c r="H57" s="5">
        <f t="shared" si="2"/>
        <v>1.9399238206834695</v>
      </c>
      <c r="I57" s="5">
        <f t="shared" si="3"/>
        <v>0.51548415939739445</v>
      </c>
      <c r="K57" s="5" t="s">
        <v>652</v>
      </c>
      <c r="L57" s="5" t="s">
        <v>342</v>
      </c>
    </row>
    <row r="58" spans="1:12" s="5" customFormat="1" x14ac:dyDescent="0.25">
      <c r="A58" s="5">
        <v>123</v>
      </c>
      <c r="B58" s="5" t="s">
        <v>132</v>
      </c>
      <c r="C58" s="5">
        <v>4.5199999999999997E-3</v>
      </c>
      <c r="D58" s="5">
        <v>0.89200000000000002</v>
      </c>
      <c r="E58" s="5">
        <v>0.89700000000000002</v>
      </c>
      <c r="F58" s="6">
        <v>6.9499999999999995E-5</v>
      </c>
      <c r="G58" s="5">
        <v>0.94499999999999995</v>
      </c>
      <c r="H58" s="5">
        <f t="shared" si="2"/>
        <v>1.9251888862035027</v>
      </c>
      <c r="I58" s="5">
        <f t="shared" si="3"/>
        <v>0.5194295516488322</v>
      </c>
      <c r="J58" s="5" t="s">
        <v>132</v>
      </c>
      <c r="K58" s="5" t="s">
        <v>290</v>
      </c>
      <c r="L58" s="5" t="s">
        <v>291</v>
      </c>
    </row>
    <row r="59" spans="1:12" s="5" customFormat="1" x14ac:dyDescent="0.25">
      <c r="A59" s="5">
        <v>67</v>
      </c>
      <c r="B59" s="5" t="s">
        <v>76</v>
      </c>
      <c r="C59" s="5">
        <v>0.39600000000000002</v>
      </c>
      <c r="D59" s="5">
        <v>0.92900000000000005</v>
      </c>
      <c r="E59" s="5">
        <v>0.69299999999999995</v>
      </c>
      <c r="F59" s="5">
        <v>8.3100000000000003E-4</v>
      </c>
      <c r="G59" s="5">
        <v>0.92500000000000004</v>
      </c>
      <c r="H59" s="5">
        <f t="shared" si="2"/>
        <v>1.8986842419010383</v>
      </c>
      <c r="I59" s="5">
        <f t="shared" si="3"/>
        <v>0.52668051797741799</v>
      </c>
      <c r="K59" s="5" t="s">
        <v>653</v>
      </c>
      <c r="L59" t="s">
        <v>654</v>
      </c>
    </row>
    <row r="60" spans="1:12" s="5" customFormat="1" x14ac:dyDescent="0.25">
      <c r="A60" s="5">
        <v>209</v>
      </c>
      <c r="B60" s="5" t="s">
        <v>218</v>
      </c>
      <c r="C60" s="5">
        <v>1.8100000000000002E-2</v>
      </c>
      <c r="D60" s="5">
        <v>0.91800000000000004</v>
      </c>
      <c r="E60" s="5">
        <v>0.93100000000000005</v>
      </c>
      <c r="F60" s="5">
        <v>7.2399999999999999E-3</v>
      </c>
      <c r="G60" s="5">
        <v>0.88600000000000001</v>
      </c>
      <c r="H60" s="5">
        <f t="shared" si="2"/>
        <v>1.8480451448936466</v>
      </c>
      <c r="I60" s="5">
        <f t="shared" si="3"/>
        <v>0.54111232226285744</v>
      </c>
      <c r="J60" s="5" t="s">
        <v>218</v>
      </c>
      <c r="K60" s="5" t="s">
        <v>280</v>
      </c>
      <c r="L60" s="5" t="s">
        <v>281</v>
      </c>
    </row>
    <row r="61" spans="1:12" s="5" customFormat="1" x14ac:dyDescent="0.25">
      <c r="A61" s="5">
        <v>1</v>
      </c>
      <c r="B61" s="5">
        <v>3763</v>
      </c>
      <c r="C61" s="5">
        <v>0.78600000000000003</v>
      </c>
      <c r="D61" s="5">
        <v>9.8799999999999999E-2</v>
      </c>
      <c r="E61" s="5">
        <v>0.84499999999999997</v>
      </c>
      <c r="F61" s="5">
        <v>5.8300000000000001E-3</v>
      </c>
      <c r="G61" s="5">
        <v>0.88500000000000001</v>
      </c>
      <c r="H61" s="5">
        <f t="shared" si="2"/>
        <v>1.8467646214587898</v>
      </c>
      <c r="I61" s="5">
        <f t="shared" si="3"/>
        <v>0.5414875227629623</v>
      </c>
      <c r="K61" s="5" t="s">
        <v>519</v>
      </c>
      <c r="L61" s="5" t="s">
        <v>655</v>
      </c>
    </row>
    <row r="62" spans="1:12" s="5" customFormat="1" x14ac:dyDescent="0.25">
      <c r="A62" s="5">
        <v>53</v>
      </c>
      <c r="B62" s="5" t="s">
        <v>62</v>
      </c>
      <c r="C62" s="5">
        <v>0.72799999999999998</v>
      </c>
      <c r="D62" s="5">
        <v>0.93300000000000005</v>
      </c>
      <c r="E62" s="5">
        <v>0.82299999999999995</v>
      </c>
      <c r="F62" s="5">
        <v>3.73E-2</v>
      </c>
      <c r="G62" s="5">
        <v>0.88200000000000001</v>
      </c>
      <c r="H62" s="5">
        <f t="shared" si="2"/>
        <v>1.8429283723974079</v>
      </c>
      <c r="I62" s="5">
        <f t="shared" si="3"/>
        <v>0.54261468594090356</v>
      </c>
      <c r="K62" s="5" t="s">
        <v>657</v>
      </c>
      <c r="L62" t="s">
        <v>656</v>
      </c>
    </row>
    <row r="63" spans="1:12" s="5" customFormat="1" x14ac:dyDescent="0.25">
      <c r="A63" s="5">
        <v>206</v>
      </c>
      <c r="B63" s="5" t="s">
        <v>215</v>
      </c>
      <c r="C63" s="5">
        <v>0.499</v>
      </c>
      <c r="D63" s="5">
        <v>0.94199999999999995</v>
      </c>
      <c r="E63" s="5">
        <v>0.876</v>
      </c>
      <c r="F63" s="5">
        <v>3.1899999999999998E-2</v>
      </c>
      <c r="G63" s="5">
        <v>0.877</v>
      </c>
      <c r="H63" s="5">
        <f t="shared" si="2"/>
        <v>1.8365523246018476</v>
      </c>
      <c r="I63" s="5">
        <f t="shared" si="3"/>
        <v>0.54449850766805319</v>
      </c>
      <c r="K63" s="5" t="s">
        <v>658</v>
      </c>
      <c r="L63" t="s">
        <v>659</v>
      </c>
    </row>
    <row r="64" spans="1:12" s="5" customFormat="1" x14ac:dyDescent="0.25">
      <c r="A64" s="5">
        <v>124</v>
      </c>
      <c r="B64" s="5" t="s">
        <v>133</v>
      </c>
      <c r="C64" s="5">
        <v>0.316</v>
      </c>
      <c r="D64" s="5">
        <v>0.91200000000000003</v>
      </c>
      <c r="E64" s="5">
        <v>0.84199999999999997</v>
      </c>
      <c r="F64" s="5">
        <v>1.5900000000000001E-3</v>
      </c>
      <c r="G64" s="5">
        <v>0.86299999999999999</v>
      </c>
      <c r="H64" s="5">
        <f t="shared" si="2"/>
        <v>1.8188165036014663</v>
      </c>
      <c r="I64" s="5">
        <f t="shared" si="3"/>
        <v>0.54980807465727566</v>
      </c>
      <c r="K64" s="5" t="s">
        <v>660</v>
      </c>
      <c r="L64" s="5" t="s">
        <v>342</v>
      </c>
    </row>
    <row r="65" spans="1:12" s="5" customFormat="1" x14ac:dyDescent="0.25">
      <c r="A65" s="5">
        <v>57</v>
      </c>
      <c r="B65" s="5" t="s">
        <v>66</v>
      </c>
      <c r="C65" s="5">
        <v>1.0499999999999999E-3</v>
      </c>
      <c r="D65" s="5">
        <v>0.93700000000000006</v>
      </c>
      <c r="E65" s="5">
        <v>0.89600000000000002</v>
      </c>
      <c r="F65" s="5">
        <v>1.06E-4</v>
      </c>
      <c r="G65" s="5">
        <v>0.85899999999999999</v>
      </c>
      <c r="H65" s="5">
        <f t="shared" si="2"/>
        <v>1.8137806578662858</v>
      </c>
      <c r="I65" s="5">
        <f t="shared" si="3"/>
        <v>0.55133458153445658</v>
      </c>
      <c r="J65" s="5" t="s">
        <v>66</v>
      </c>
      <c r="K65" s="5" t="s">
        <v>288</v>
      </c>
      <c r="L65" s="5" t="s">
        <v>289</v>
      </c>
    </row>
    <row r="66" spans="1:12" s="5" customFormat="1" x14ac:dyDescent="0.25">
      <c r="A66" s="5">
        <v>152</v>
      </c>
      <c r="B66" s="5" t="s">
        <v>161</v>
      </c>
      <c r="C66" s="5">
        <v>9.6599999999999995E-4</v>
      </c>
      <c r="D66" s="5">
        <v>0.90600000000000003</v>
      </c>
      <c r="E66" s="5">
        <v>0.16400000000000001</v>
      </c>
      <c r="F66" s="5">
        <v>4.5999999999999999E-2</v>
      </c>
      <c r="G66" s="5">
        <v>0.85799999999999998</v>
      </c>
      <c r="H66" s="5">
        <f t="shared" si="2"/>
        <v>1.8125238765346687</v>
      </c>
      <c r="I66" s="5">
        <f t="shared" si="3"/>
        <v>0.55171687002097969</v>
      </c>
      <c r="J66" s="5" t="s">
        <v>161</v>
      </c>
      <c r="K66" s="5" t="s">
        <v>258</v>
      </c>
      <c r="L66" s="5" t="s">
        <v>259</v>
      </c>
    </row>
    <row r="67" spans="1:12" s="5" customFormat="1" x14ac:dyDescent="0.25">
      <c r="A67" s="5">
        <v>98</v>
      </c>
      <c r="B67" s="5" t="s">
        <v>107</v>
      </c>
      <c r="C67" s="5">
        <v>0.90300000000000002</v>
      </c>
      <c r="D67" s="5">
        <v>0.92500000000000004</v>
      </c>
      <c r="E67" s="5">
        <v>0.33700000000000002</v>
      </c>
      <c r="F67" s="5">
        <v>1.1900000000000001E-2</v>
      </c>
      <c r="G67" s="5">
        <v>0.85799999999999998</v>
      </c>
      <c r="H67" s="5">
        <f t="shared" ref="H67:H98" si="4">2^G67</f>
        <v>1.8125238765346687</v>
      </c>
      <c r="I67" s="5">
        <f t="shared" ref="I67:I98" si="5">2^-G67</f>
        <v>0.55171687002097969</v>
      </c>
      <c r="K67" s="5" t="s">
        <v>661</v>
      </c>
      <c r="L67" s="5" t="s">
        <v>342</v>
      </c>
    </row>
    <row r="68" spans="1:12" s="5" customFormat="1" x14ac:dyDescent="0.25">
      <c r="A68" s="5">
        <v>127</v>
      </c>
      <c r="B68" s="5" t="s">
        <v>136</v>
      </c>
      <c r="C68" s="5">
        <v>5.7600000000000001E-4</v>
      </c>
      <c r="D68" s="5">
        <v>0.91900000000000004</v>
      </c>
      <c r="E68" s="5">
        <v>0.72</v>
      </c>
      <c r="F68" s="5">
        <v>1.09E-2</v>
      </c>
      <c r="G68" s="5">
        <v>0.85799999999999998</v>
      </c>
      <c r="H68" s="5">
        <f t="shared" si="4"/>
        <v>1.8125238765346687</v>
      </c>
      <c r="I68" s="5">
        <f t="shared" si="5"/>
        <v>0.55171687002097969</v>
      </c>
      <c r="J68" s="5" t="s">
        <v>136</v>
      </c>
      <c r="K68" s="5" t="s">
        <v>262</v>
      </c>
      <c r="L68" s="5" t="s">
        <v>263</v>
      </c>
    </row>
    <row r="69" spans="1:12" s="5" customFormat="1" x14ac:dyDescent="0.25">
      <c r="A69" s="5">
        <v>92</v>
      </c>
      <c r="B69" s="5" t="s">
        <v>101</v>
      </c>
      <c r="C69" s="5">
        <v>0.86</v>
      </c>
      <c r="D69" s="5">
        <v>0.65100000000000002</v>
      </c>
      <c r="E69" s="5">
        <v>0.83</v>
      </c>
      <c r="F69" s="5">
        <v>4.5399999999999998E-3</v>
      </c>
      <c r="G69" s="5">
        <v>0.85699999999999998</v>
      </c>
      <c r="H69" s="5">
        <f t="shared" si="4"/>
        <v>1.8112679660356459</v>
      </c>
      <c r="I69" s="5">
        <f t="shared" si="5"/>
        <v>0.5520994235815464</v>
      </c>
      <c r="K69" s="5" t="s">
        <v>664</v>
      </c>
      <c r="L69" s="5" t="s">
        <v>665</v>
      </c>
    </row>
    <row r="70" spans="1:12" s="5" customFormat="1" x14ac:dyDescent="0.25">
      <c r="A70" s="5">
        <v>115</v>
      </c>
      <c r="B70" s="5" t="s">
        <v>124</v>
      </c>
      <c r="C70" s="5">
        <v>0.77500000000000002</v>
      </c>
      <c r="D70" s="5">
        <v>0.61599999999999999</v>
      </c>
      <c r="E70" s="5">
        <v>0.67300000000000004</v>
      </c>
      <c r="F70" s="6">
        <v>7.4400000000000006E-5</v>
      </c>
      <c r="G70" s="5">
        <v>0.85499999999999998</v>
      </c>
      <c r="H70" s="5">
        <f t="shared" si="4"/>
        <v>1.8087587551221762</v>
      </c>
      <c r="I70" s="5">
        <f t="shared" si="5"/>
        <v>0.55286532666013444</v>
      </c>
      <c r="K70" s="5" t="s">
        <v>662</v>
      </c>
      <c r="L70" t="s">
        <v>663</v>
      </c>
    </row>
    <row r="71" spans="1:12" s="5" customFormat="1" x14ac:dyDescent="0.25">
      <c r="A71" s="5">
        <v>181</v>
      </c>
      <c r="B71" s="5" t="s">
        <v>190</v>
      </c>
      <c r="C71" s="5">
        <v>0.70699999999999996</v>
      </c>
      <c r="D71" s="6">
        <v>3.1999999999999999E-5</v>
      </c>
      <c r="E71" s="5">
        <v>0.91800000000000004</v>
      </c>
      <c r="F71" s="5">
        <v>2.5000000000000001E-4</v>
      </c>
      <c r="G71" s="5">
        <v>0.84899999999999998</v>
      </c>
      <c r="H71" s="5">
        <f t="shared" si="4"/>
        <v>1.8012519596958585</v>
      </c>
      <c r="I71" s="5">
        <f t="shared" si="5"/>
        <v>0.55516941681431953</v>
      </c>
      <c r="J71" s="5" t="s">
        <v>190</v>
      </c>
      <c r="K71" s="5" t="s">
        <v>389</v>
      </c>
      <c r="L71" s="5" t="s">
        <v>390</v>
      </c>
    </row>
    <row r="72" spans="1:12" s="5" customFormat="1" x14ac:dyDescent="0.25">
      <c r="A72" s="5">
        <v>72</v>
      </c>
      <c r="B72" s="5" t="s">
        <v>81</v>
      </c>
      <c r="C72" s="5">
        <v>0.55700000000000005</v>
      </c>
      <c r="D72" s="5">
        <v>0.85099999999999998</v>
      </c>
      <c r="E72" s="5">
        <v>0.52500000000000002</v>
      </c>
      <c r="F72" s="5">
        <v>3.3399999999999999E-2</v>
      </c>
      <c r="G72" s="5">
        <v>0.84599999999999997</v>
      </c>
      <c r="H72" s="5">
        <f t="shared" si="4"/>
        <v>1.7975102532220595</v>
      </c>
      <c r="I72" s="5">
        <f t="shared" si="5"/>
        <v>0.55632506029241702</v>
      </c>
      <c r="K72" s="5" t="s">
        <v>666</v>
      </c>
      <c r="L72" s="5" t="s">
        <v>648</v>
      </c>
    </row>
    <row r="73" spans="1:12" s="5" customFormat="1" x14ac:dyDescent="0.25">
      <c r="A73" s="5">
        <v>192</v>
      </c>
      <c r="B73" s="5" t="s">
        <v>201</v>
      </c>
      <c r="C73" s="5">
        <v>0.17399999999999999</v>
      </c>
      <c r="D73" s="5">
        <v>0.92100000000000004</v>
      </c>
      <c r="E73" s="5">
        <v>0.80400000000000005</v>
      </c>
      <c r="F73" s="5">
        <v>4.1599999999999996E-3</v>
      </c>
      <c r="G73" s="5">
        <v>0.84</v>
      </c>
      <c r="H73" s="5">
        <f t="shared" si="4"/>
        <v>1.7900501418559447</v>
      </c>
      <c r="I73" s="5">
        <f t="shared" si="5"/>
        <v>0.55864356903611001</v>
      </c>
      <c r="K73" s="5" t="s">
        <v>668</v>
      </c>
      <c r="L73" t="s">
        <v>667</v>
      </c>
    </row>
    <row r="74" spans="1:12" s="5" customFormat="1" x14ac:dyDescent="0.25">
      <c r="A74" s="5">
        <v>236</v>
      </c>
      <c r="B74" s="5" t="s">
        <v>245</v>
      </c>
      <c r="C74" s="5">
        <v>0.626</v>
      </c>
      <c r="D74" s="5">
        <v>0.73199999999999998</v>
      </c>
      <c r="E74" s="5">
        <v>0.91800000000000004</v>
      </c>
      <c r="F74" s="5">
        <v>2.9399999999999999E-2</v>
      </c>
      <c r="G74" s="5">
        <v>0.81399999999999995</v>
      </c>
      <c r="H74" s="5">
        <f t="shared" si="4"/>
        <v>1.7580791218235741</v>
      </c>
      <c r="I74" s="5">
        <f t="shared" si="5"/>
        <v>0.56880261393625242</v>
      </c>
      <c r="K74" s="5" t="s">
        <v>672</v>
      </c>
      <c r="L74" t="s">
        <v>671</v>
      </c>
    </row>
    <row r="75" spans="1:12" s="5" customFormat="1" x14ac:dyDescent="0.25">
      <c r="A75" s="5">
        <v>65</v>
      </c>
      <c r="B75" s="5" t="s">
        <v>74</v>
      </c>
      <c r="C75" s="5">
        <v>0.23699999999999999</v>
      </c>
      <c r="D75" s="5">
        <v>0.92300000000000004</v>
      </c>
      <c r="E75" s="5">
        <v>0.87</v>
      </c>
      <c r="F75" s="5">
        <v>1.7600000000000001E-2</v>
      </c>
      <c r="G75" s="5">
        <v>0.81299999999999994</v>
      </c>
      <c r="H75" s="5">
        <f t="shared" si="4"/>
        <v>1.7568609364767234</v>
      </c>
      <c r="I75" s="5">
        <f t="shared" si="5"/>
        <v>0.56919701453743887</v>
      </c>
      <c r="K75" s="5" t="s">
        <v>669</v>
      </c>
      <c r="L75" t="s">
        <v>670</v>
      </c>
    </row>
    <row r="76" spans="1:12" s="5" customFormat="1" x14ac:dyDescent="0.25">
      <c r="A76" s="5">
        <v>156</v>
      </c>
      <c r="B76" s="5" t="s">
        <v>165</v>
      </c>
      <c r="C76" s="5">
        <v>0.79900000000000004</v>
      </c>
      <c r="D76" s="5">
        <v>0.85899999999999999</v>
      </c>
      <c r="E76" s="5">
        <v>0.253</v>
      </c>
      <c r="F76" s="5">
        <v>3.5099999999999999E-2</v>
      </c>
      <c r="G76" s="5">
        <v>0.79600000000000004</v>
      </c>
      <c r="H76" s="5">
        <f t="shared" si="4"/>
        <v>1.7362804552020856</v>
      </c>
      <c r="I76" s="5">
        <f t="shared" si="5"/>
        <v>0.5759438211746789</v>
      </c>
      <c r="K76" s="5" t="s">
        <v>673</v>
      </c>
      <c r="L76" t="s">
        <v>674</v>
      </c>
    </row>
    <row r="77" spans="1:12" s="5" customFormat="1" x14ac:dyDescent="0.25">
      <c r="A77" s="5">
        <v>82</v>
      </c>
      <c r="B77" s="5" t="s">
        <v>91</v>
      </c>
      <c r="C77" s="5">
        <v>0.91300000000000003</v>
      </c>
      <c r="D77" s="5">
        <v>0.63400000000000001</v>
      </c>
      <c r="E77" s="5">
        <v>0.879</v>
      </c>
      <c r="F77" s="5">
        <v>3.3599999999999998E-2</v>
      </c>
      <c r="G77" s="5">
        <v>0.78100000000000003</v>
      </c>
      <c r="H77" s="5">
        <f t="shared" si="4"/>
        <v>1.7183215098943696</v>
      </c>
      <c r="I77" s="5">
        <f t="shared" si="5"/>
        <v>0.58196326720106817</v>
      </c>
      <c r="K77" s="5" t="s">
        <v>675</v>
      </c>
      <c r="L77" s="5" t="s">
        <v>676</v>
      </c>
    </row>
    <row r="78" spans="1:12" s="5" customFormat="1" x14ac:dyDescent="0.25">
      <c r="A78" s="5">
        <v>44</v>
      </c>
      <c r="B78" s="5" t="s">
        <v>53</v>
      </c>
      <c r="C78" s="5">
        <v>0.82</v>
      </c>
      <c r="D78" s="5">
        <v>0.58799999999999997</v>
      </c>
      <c r="E78" s="5">
        <v>0.85899999999999999</v>
      </c>
      <c r="F78" s="5">
        <v>2.5699999999999998E-3</v>
      </c>
      <c r="G78" s="5">
        <v>0.78</v>
      </c>
      <c r="H78" s="5">
        <f t="shared" si="4"/>
        <v>1.7171308728755075</v>
      </c>
      <c r="I78" s="5">
        <f t="shared" si="5"/>
        <v>0.58236679323422791</v>
      </c>
      <c r="K78" s="5" t="s">
        <v>677</v>
      </c>
      <c r="L78" t="s">
        <v>678</v>
      </c>
    </row>
    <row r="79" spans="1:12" s="5" customFormat="1" x14ac:dyDescent="0.25">
      <c r="A79" s="5">
        <v>15</v>
      </c>
      <c r="B79" s="5" t="s">
        <v>24</v>
      </c>
      <c r="C79" s="5">
        <v>0.315</v>
      </c>
      <c r="D79" s="5">
        <v>0.82499999999999996</v>
      </c>
      <c r="E79" s="5">
        <v>0.35499999999999998</v>
      </c>
      <c r="F79" s="5">
        <v>4.7699999999999999E-3</v>
      </c>
      <c r="G79" s="5">
        <v>0.77100000000000002</v>
      </c>
      <c r="H79" s="5">
        <f t="shared" si="4"/>
        <v>1.7064521962241348</v>
      </c>
      <c r="I79" s="5">
        <f t="shared" si="5"/>
        <v>0.58601114183725689</v>
      </c>
      <c r="K79" s="5" t="s">
        <v>679</v>
      </c>
      <c r="L79" t="s">
        <v>680</v>
      </c>
    </row>
    <row r="80" spans="1:12" s="5" customFormat="1" x14ac:dyDescent="0.25">
      <c r="A80" s="5">
        <v>142</v>
      </c>
      <c r="B80" s="5" t="s">
        <v>151</v>
      </c>
      <c r="C80" s="5">
        <v>2.9399999999999999E-3</v>
      </c>
      <c r="D80" s="5">
        <v>7.3999999999999996E-2</v>
      </c>
      <c r="E80" s="5">
        <v>0.41899999999999998</v>
      </c>
      <c r="F80" s="5">
        <v>7.8300000000000002E-3</v>
      </c>
      <c r="G80" s="5">
        <v>0.76700000000000002</v>
      </c>
      <c r="H80" s="5">
        <f t="shared" si="4"/>
        <v>1.7017274590130811</v>
      </c>
      <c r="I80" s="5">
        <f t="shared" si="5"/>
        <v>0.58763816420988546</v>
      </c>
      <c r="J80" s="5" t="s">
        <v>151</v>
      </c>
      <c r="K80" s="5" t="s">
        <v>278</v>
      </c>
      <c r="L80" s="5" t="s">
        <v>279</v>
      </c>
    </row>
    <row r="81" spans="1:12" s="5" customFormat="1" x14ac:dyDescent="0.25">
      <c r="A81" s="5">
        <v>20</v>
      </c>
      <c r="B81" s="5" t="s">
        <v>29</v>
      </c>
      <c r="C81" s="5">
        <v>0.85799999999999998</v>
      </c>
      <c r="D81" s="5">
        <v>0.91</v>
      </c>
      <c r="E81" s="5">
        <v>0.71099999999999997</v>
      </c>
      <c r="F81" s="5">
        <v>2.4500000000000001E-2</v>
      </c>
      <c r="G81" s="5">
        <v>0.76500000000000001</v>
      </c>
      <c r="H81" s="5">
        <f t="shared" si="4"/>
        <v>1.6993699982773005</v>
      </c>
      <c r="I81" s="5">
        <f t="shared" si="5"/>
        <v>0.58845336860938369</v>
      </c>
      <c r="K81" s="5" t="s">
        <v>681</v>
      </c>
      <c r="L81" t="s">
        <v>682</v>
      </c>
    </row>
    <row r="82" spans="1:12" s="5" customFormat="1" x14ac:dyDescent="0.25">
      <c r="A82" s="5">
        <v>11</v>
      </c>
      <c r="B82" s="5" t="s">
        <v>20</v>
      </c>
      <c r="C82" s="5">
        <v>0.77700000000000002</v>
      </c>
      <c r="D82" s="5">
        <v>0.83399999999999996</v>
      </c>
      <c r="E82" s="5">
        <v>0.152</v>
      </c>
      <c r="F82" s="5">
        <v>1.4E-2</v>
      </c>
      <c r="G82" s="5">
        <v>0.74399999999999999</v>
      </c>
      <c r="H82" s="5">
        <f t="shared" si="4"/>
        <v>1.674812975016853</v>
      </c>
      <c r="I82" s="5">
        <f t="shared" si="5"/>
        <v>0.59708159353729473</v>
      </c>
      <c r="K82" s="5" t="s">
        <v>683</v>
      </c>
      <c r="L82" t="s">
        <v>684</v>
      </c>
    </row>
    <row r="83" spans="1:12" s="5" customFormat="1" x14ac:dyDescent="0.25">
      <c r="A83" s="5">
        <v>136</v>
      </c>
      <c r="B83" s="5" t="s">
        <v>145</v>
      </c>
      <c r="C83" s="5">
        <v>0.33900000000000002</v>
      </c>
      <c r="D83" s="5">
        <v>0.878</v>
      </c>
      <c r="E83" s="5">
        <v>0.93100000000000005</v>
      </c>
      <c r="F83" s="5">
        <v>1.0500000000000001E-2</v>
      </c>
      <c r="G83" s="5">
        <v>0.74099999999999999</v>
      </c>
      <c r="H83" s="5">
        <f t="shared" si="4"/>
        <v>1.671333917843707</v>
      </c>
      <c r="I83" s="5">
        <f t="shared" si="5"/>
        <v>0.59832448161535723</v>
      </c>
      <c r="K83" s="5" t="s">
        <v>686</v>
      </c>
      <c r="L83" t="s">
        <v>685</v>
      </c>
    </row>
    <row r="84" spans="1:12" s="5" customFormat="1" x14ac:dyDescent="0.25">
      <c r="A84" s="5">
        <v>141</v>
      </c>
      <c r="B84" s="5" t="s">
        <v>150</v>
      </c>
      <c r="C84" s="5">
        <v>0.57399999999999995</v>
      </c>
      <c r="D84" s="5">
        <v>0.93400000000000005</v>
      </c>
      <c r="E84" s="5">
        <v>0.80100000000000005</v>
      </c>
      <c r="F84" s="5">
        <v>1.0500000000000001E-2</v>
      </c>
      <c r="G84" s="5">
        <v>0.73099999999999998</v>
      </c>
      <c r="H84" s="5">
        <f t="shared" si="4"/>
        <v>1.6597891711799648</v>
      </c>
      <c r="I84" s="5">
        <f t="shared" si="5"/>
        <v>0.6024861574973932</v>
      </c>
      <c r="K84" s="5" t="s">
        <v>687</v>
      </c>
      <c r="L84" t="s">
        <v>688</v>
      </c>
    </row>
    <row r="85" spans="1:12" s="5" customFormat="1" x14ac:dyDescent="0.25">
      <c r="A85" s="5">
        <v>21</v>
      </c>
      <c r="B85" s="5" t="s">
        <v>30</v>
      </c>
      <c r="C85" s="5">
        <v>2.18E-2</v>
      </c>
      <c r="D85" s="5">
        <v>0.92600000000000005</v>
      </c>
      <c r="E85" s="5">
        <v>0.877</v>
      </c>
      <c r="F85" s="5">
        <v>3.5100000000000002E-4</v>
      </c>
      <c r="G85" s="5">
        <v>0.72399999999999998</v>
      </c>
      <c r="H85" s="5">
        <f t="shared" si="4"/>
        <v>1.6517553298714398</v>
      </c>
      <c r="I85" s="5">
        <f t="shared" si="5"/>
        <v>0.60541654197527695</v>
      </c>
      <c r="J85" s="5" t="s">
        <v>30</v>
      </c>
      <c r="K85" s="5" t="s">
        <v>311</v>
      </c>
      <c r="L85" s="5" t="s">
        <v>312</v>
      </c>
    </row>
    <row r="86" spans="1:12" s="5" customFormat="1" x14ac:dyDescent="0.25">
      <c r="A86" s="5">
        <v>158</v>
      </c>
      <c r="B86" s="5" t="s">
        <v>167</v>
      </c>
      <c r="C86" s="5">
        <v>2.4299999999999999E-2</v>
      </c>
      <c r="D86" s="5">
        <v>0.83799999999999997</v>
      </c>
      <c r="E86" s="5">
        <v>0.90600000000000003</v>
      </c>
      <c r="F86" s="5">
        <v>1.0699999999999999E-2</v>
      </c>
      <c r="G86" s="5">
        <v>0.71899999999999997</v>
      </c>
      <c r="H86" s="5">
        <f t="shared" si="4"/>
        <v>1.6460406905574161</v>
      </c>
      <c r="I86" s="5">
        <f t="shared" si="5"/>
        <v>0.60751839595250801</v>
      </c>
      <c r="J86" s="5" t="s">
        <v>167</v>
      </c>
      <c r="K86" s="5" t="s">
        <v>296</v>
      </c>
      <c r="L86" s="5" t="s">
        <v>297</v>
      </c>
    </row>
    <row r="87" spans="1:12" s="5" customFormat="1" x14ac:dyDescent="0.25">
      <c r="A87" s="5">
        <v>166</v>
      </c>
      <c r="B87" s="5" t="s">
        <v>175</v>
      </c>
      <c r="C87" s="5">
        <v>0.32600000000000001</v>
      </c>
      <c r="D87" s="5">
        <v>0.86699999999999999</v>
      </c>
      <c r="E87" s="5">
        <v>0.91700000000000004</v>
      </c>
      <c r="F87" s="5">
        <v>4.2199999999999998E-3</v>
      </c>
      <c r="G87" s="5">
        <v>0.71699999999999997</v>
      </c>
      <c r="H87" s="5">
        <f t="shared" si="4"/>
        <v>1.6437603745897011</v>
      </c>
      <c r="I87" s="5">
        <f t="shared" si="5"/>
        <v>0.60836117931703393</v>
      </c>
      <c r="K87" s="5" t="s">
        <v>689</v>
      </c>
      <c r="L87" t="s">
        <v>690</v>
      </c>
    </row>
    <row r="88" spans="1:12" s="5" customFormat="1" x14ac:dyDescent="0.25">
      <c r="A88" s="5">
        <v>227</v>
      </c>
      <c r="B88" s="5" t="s">
        <v>236</v>
      </c>
      <c r="C88" s="5">
        <v>2.1700000000000001E-2</v>
      </c>
      <c r="D88" s="5">
        <v>0.90100000000000002</v>
      </c>
      <c r="E88" s="5">
        <v>0.60599999999999998</v>
      </c>
      <c r="F88" s="6">
        <v>1.6900000000000001E-5</v>
      </c>
      <c r="G88" s="5">
        <v>0.71199999999999997</v>
      </c>
      <c r="H88" s="5">
        <f t="shared" si="4"/>
        <v>1.6380733957196554</v>
      </c>
      <c r="I88" s="5">
        <f t="shared" si="5"/>
        <v>0.61047325633456717</v>
      </c>
      <c r="J88" s="5" t="s">
        <v>236</v>
      </c>
      <c r="K88" s="5" t="s">
        <v>321</v>
      </c>
      <c r="L88" s="5" t="s">
        <v>322</v>
      </c>
    </row>
    <row r="89" spans="1:12" s="5" customFormat="1" x14ac:dyDescent="0.25">
      <c r="A89" s="5">
        <v>90</v>
      </c>
      <c r="B89" s="5" t="s">
        <v>99</v>
      </c>
      <c r="C89" s="5">
        <v>0.36099999999999999</v>
      </c>
      <c r="D89" s="5">
        <v>0.90500000000000003</v>
      </c>
      <c r="E89" s="5">
        <v>0.747</v>
      </c>
      <c r="F89" s="5">
        <v>1.8100000000000002E-2</v>
      </c>
      <c r="G89" s="5">
        <v>0.70299999999999996</v>
      </c>
      <c r="H89" s="5">
        <f t="shared" si="4"/>
        <v>1.627886370140869</v>
      </c>
      <c r="I89" s="5">
        <f t="shared" si="5"/>
        <v>0.61429349022282498</v>
      </c>
      <c r="K89" s="5" t="s">
        <v>692</v>
      </c>
      <c r="L89" s="5" t="s">
        <v>691</v>
      </c>
    </row>
    <row r="90" spans="1:12" s="5" customFormat="1" x14ac:dyDescent="0.25">
      <c r="A90" s="5">
        <v>40</v>
      </c>
      <c r="B90" s="5" t="s">
        <v>49</v>
      </c>
      <c r="C90" s="5">
        <v>0.33200000000000002</v>
      </c>
      <c r="D90" s="5">
        <v>0.83099999999999996</v>
      </c>
      <c r="E90" s="5">
        <v>0.92700000000000005</v>
      </c>
      <c r="F90" s="5">
        <v>1.0200000000000001E-2</v>
      </c>
      <c r="G90" s="5">
        <v>0.68400000000000005</v>
      </c>
      <c r="H90" s="5">
        <f t="shared" si="4"/>
        <v>1.6065879935140677</v>
      </c>
      <c r="I90" s="5">
        <f t="shared" si="5"/>
        <v>0.62243711769108512</v>
      </c>
      <c r="K90" s="5" t="s">
        <v>693</v>
      </c>
      <c r="L90" t="s">
        <v>694</v>
      </c>
    </row>
    <row r="91" spans="1:12" s="5" customFormat="1" x14ac:dyDescent="0.25">
      <c r="A91" s="5">
        <v>101</v>
      </c>
      <c r="B91" s="5" t="s">
        <v>110</v>
      </c>
      <c r="C91" s="5">
        <v>0.42299999999999999</v>
      </c>
      <c r="D91" s="5">
        <v>0.72399999999999998</v>
      </c>
      <c r="E91" s="5">
        <v>0.34599999999999997</v>
      </c>
      <c r="F91" s="5">
        <v>2.06E-2</v>
      </c>
      <c r="G91" s="5">
        <v>0.67800000000000005</v>
      </c>
      <c r="H91" s="5">
        <f t="shared" si="4"/>
        <v>1.5999202566655051</v>
      </c>
      <c r="I91" s="5">
        <f t="shared" si="5"/>
        <v>0.62503115129260456</v>
      </c>
      <c r="K91" s="5" t="s">
        <v>695</v>
      </c>
      <c r="L91" t="s">
        <v>696</v>
      </c>
    </row>
    <row r="92" spans="1:12" s="5" customFormat="1" x14ac:dyDescent="0.25">
      <c r="A92" s="5">
        <v>116</v>
      </c>
      <c r="B92" s="5" t="s">
        <v>125</v>
      </c>
      <c r="C92" s="5">
        <v>0.59699999999999998</v>
      </c>
      <c r="D92" s="5">
        <v>0.89800000000000002</v>
      </c>
      <c r="E92" s="5">
        <v>0.88100000000000001</v>
      </c>
      <c r="F92" s="5">
        <v>1.2500000000000001E-2</v>
      </c>
      <c r="G92" s="5">
        <v>0.67300000000000004</v>
      </c>
      <c r="H92" s="5">
        <f t="shared" si="4"/>
        <v>1.5943849530810723</v>
      </c>
      <c r="I92" s="5">
        <f t="shared" si="5"/>
        <v>0.62720110226049741</v>
      </c>
      <c r="K92" s="5" t="s">
        <v>697</v>
      </c>
      <c r="L92" t="s">
        <v>698</v>
      </c>
    </row>
    <row r="93" spans="1:12" s="5" customFormat="1" x14ac:dyDescent="0.25">
      <c r="A93" s="5">
        <v>155</v>
      </c>
      <c r="B93" s="5" t="s">
        <v>164</v>
      </c>
      <c r="C93" s="5">
        <v>2.49E-3</v>
      </c>
      <c r="D93" s="5">
        <v>0.33800000000000002</v>
      </c>
      <c r="E93" s="5">
        <v>0.625</v>
      </c>
      <c r="F93" s="5">
        <v>8.34E-4</v>
      </c>
      <c r="G93" s="5">
        <v>0.64400000000000002</v>
      </c>
      <c r="H93" s="5">
        <f t="shared" si="4"/>
        <v>1.5626557603446347</v>
      </c>
      <c r="I93" s="5">
        <f t="shared" si="5"/>
        <v>0.63993620692215392</v>
      </c>
      <c r="J93" s="5" t="s">
        <v>164</v>
      </c>
      <c r="K93" s="5" t="s">
        <v>301</v>
      </c>
      <c r="L93" s="5" t="s">
        <v>302</v>
      </c>
    </row>
    <row r="94" spans="1:12" s="5" customFormat="1" x14ac:dyDescent="0.25">
      <c r="A94" s="5">
        <v>73</v>
      </c>
      <c r="B94" s="5" t="s">
        <v>82</v>
      </c>
      <c r="C94" s="5">
        <v>0.129</v>
      </c>
      <c r="D94" s="5">
        <v>0.93600000000000005</v>
      </c>
      <c r="E94" s="5">
        <v>0.876</v>
      </c>
      <c r="F94" s="5">
        <v>4.2500000000000003E-3</v>
      </c>
      <c r="G94" s="5">
        <v>0.63600000000000001</v>
      </c>
      <c r="H94" s="5">
        <f t="shared" si="4"/>
        <v>1.5540145375680989</v>
      </c>
      <c r="I94" s="5">
        <f t="shared" si="5"/>
        <v>0.64349462365063537</v>
      </c>
      <c r="K94" s="5" t="s">
        <v>700</v>
      </c>
      <c r="L94" t="s">
        <v>699</v>
      </c>
    </row>
    <row r="95" spans="1:12" s="5" customFormat="1" x14ac:dyDescent="0.25">
      <c r="A95" s="5">
        <v>149</v>
      </c>
      <c r="B95" s="5" t="s">
        <v>158</v>
      </c>
      <c r="C95" s="5">
        <v>0.35499999999999998</v>
      </c>
      <c r="D95" s="5">
        <v>0.90900000000000003</v>
      </c>
      <c r="E95" s="5">
        <v>0.78500000000000003</v>
      </c>
      <c r="F95" s="5">
        <v>2.2499999999999999E-2</v>
      </c>
      <c r="G95" s="5">
        <v>0.63400000000000001</v>
      </c>
      <c r="H95" s="5">
        <f t="shared" si="4"/>
        <v>1.5518617085497119</v>
      </c>
      <c r="I95" s="5">
        <f t="shared" si="5"/>
        <v>0.64438731524250781</v>
      </c>
      <c r="K95" s="5" t="s">
        <v>701</v>
      </c>
      <c r="L95" t="s">
        <v>702</v>
      </c>
    </row>
    <row r="96" spans="1:12" s="5" customFormat="1" x14ac:dyDescent="0.25">
      <c r="A96" s="5">
        <v>150</v>
      </c>
      <c r="B96" s="5" t="s">
        <v>159</v>
      </c>
      <c r="C96" s="5">
        <v>0.24099999999999999</v>
      </c>
      <c r="D96" s="5">
        <v>0.376</v>
      </c>
      <c r="E96" s="5">
        <v>0.27600000000000002</v>
      </c>
      <c r="F96" s="5">
        <v>2.69E-2</v>
      </c>
      <c r="G96" s="5">
        <v>0.63100000000000001</v>
      </c>
      <c r="H96" s="5">
        <f t="shared" si="4"/>
        <v>1.5486380557064408</v>
      </c>
      <c r="I96" s="5">
        <f t="shared" si="5"/>
        <v>0.6457286751511675</v>
      </c>
      <c r="K96" s="5" t="s">
        <v>704</v>
      </c>
      <c r="L96" t="s">
        <v>703</v>
      </c>
    </row>
    <row r="97" spans="1:12" s="5" customFormat="1" x14ac:dyDescent="0.25">
      <c r="A97" s="5">
        <v>148</v>
      </c>
      <c r="B97" s="5" t="s">
        <v>157</v>
      </c>
      <c r="C97" s="5">
        <v>0.79300000000000004</v>
      </c>
      <c r="D97" s="5">
        <v>0.107</v>
      </c>
      <c r="E97" s="5">
        <v>1.5499999999999999E-3</v>
      </c>
      <c r="F97" s="5">
        <v>2.4400000000000002E-2</v>
      </c>
      <c r="G97" s="5">
        <v>0.628</v>
      </c>
      <c r="H97" s="5">
        <f t="shared" si="4"/>
        <v>1.5454210992959747</v>
      </c>
      <c r="I97" s="5">
        <f t="shared" si="5"/>
        <v>0.64707282724142667</v>
      </c>
      <c r="J97" s="5" t="s">
        <v>157</v>
      </c>
      <c r="K97" s="5" t="s">
        <v>442</v>
      </c>
      <c r="L97" s="5" t="s">
        <v>443</v>
      </c>
    </row>
    <row r="98" spans="1:12" s="5" customFormat="1" x14ac:dyDescent="0.25">
      <c r="A98" s="5">
        <v>137</v>
      </c>
      <c r="B98" s="5" t="s">
        <v>146</v>
      </c>
      <c r="C98" s="5">
        <v>0.28999999999999998</v>
      </c>
      <c r="D98" s="5">
        <v>0.92</v>
      </c>
      <c r="E98" s="5">
        <v>0.93400000000000005</v>
      </c>
      <c r="F98" s="5">
        <v>2.3699999999999999E-2</v>
      </c>
      <c r="G98" s="5">
        <v>0.625</v>
      </c>
      <c r="H98" s="5">
        <f t="shared" si="4"/>
        <v>1.5422108254079407</v>
      </c>
      <c r="I98" s="5">
        <f t="shared" si="5"/>
        <v>0.64841977732550482</v>
      </c>
      <c r="K98" s="5" t="s">
        <v>706</v>
      </c>
      <c r="L98" t="s">
        <v>705</v>
      </c>
    </row>
    <row r="99" spans="1:12" s="5" customFormat="1" x14ac:dyDescent="0.25">
      <c r="A99" s="5">
        <v>176</v>
      </c>
      <c r="B99" s="5" t="s">
        <v>185</v>
      </c>
      <c r="C99" s="5">
        <v>0.8</v>
      </c>
      <c r="D99" s="5">
        <v>0.93</v>
      </c>
      <c r="E99" s="5">
        <v>0.42699999999999999</v>
      </c>
      <c r="F99" s="5">
        <v>4.0699999999999998E-3</v>
      </c>
      <c r="G99" s="5">
        <v>0.61799999999999999</v>
      </c>
      <c r="H99" s="5">
        <f t="shared" ref="H99:H125" si="6">2^G99</f>
        <v>1.5347460960008867</v>
      </c>
      <c r="I99" s="5">
        <f t="shared" ref="I99:I125" si="7">2^-G99</f>
        <v>0.65157357468164701</v>
      </c>
      <c r="K99" s="5" t="s">
        <v>707</v>
      </c>
      <c r="L99" s="5" t="s">
        <v>342</v>
      </c>
    </row>
    <row r="100" spans="1:12" s="5" customFormat="1" x14ac:dyDescent="0.25">
      <c r="A100" s="5">
        <v>143</v>
      </c>
      <c r="B100" s="5" t="s">
        <v>152</v>
      </c>
      <c r="C100" s="5">
        <v>1.4899999999999999E-4</v>
      </c>
      <c r="D100" s="5">
        <v>0.92800000000000005</v>
      </c>
      <c r="E100" s="5">
        <v>0.25900000000000001</v>
      </c>
      <c r="F100" s="5">
        <v>8.4399999999999996E-3</v>
      </c>
      <c r="G100" s="5">
        <v>0.61</v>
      </c>
      <c r="H100" s="5">
        <f t="shared" si="6"/>
        <v>1.5262592089605591</v>
      </c>
      <c r="I100" s="5">
        <f t="shared" si="7"/>
        <v>0.65519670192918167</v>
      </c>
      <c r="J100" s="5" t="s">
        <v>152</v>
      </c>
      <c r="K100" s="5" t="s">
        <v>284</v>
      </c>
      <c r="L100" s="5" t="s">
        <v>285</v>
      </c>
    </row>
    <row r="101" spans="1:12" s="5" customFormat="1" x14ac:dyDescent="0.25">
      <c r="A101" s="5">
        <v>197</v>
      </c>
      <c r="B101" s="5" t="s">
        <v>206</v>
      </c>
      <c r="C101" s="5">
        <v>0.115</v>
      </c>
      <c r="D101" s="5">
        <v>0.89300000000000002</v>
      </c>
      <c r="E101" s="5">
        <v>0.26700000000000002</v>
      </c>
      <c r="F101" s="6">
        <v>2.76E-5</v>
      </c>
      <c r="G101" s="5">
        <v>0.60499999999999998</v>
      </c>
      <c r="H101" s="5">
        <f t="shared" si="6"/>
        <v>1.5209787532410093</v>
      </c>
      <c r="I101" s="5">
        <f t="shared" si="7"/>
        <v>0.65747138010253536</v>
      </c>
      <c r="K101" s="5" t="s">
        <v>708</v>
      </c>
      <c r="L101" t="s">
        <v>709</v>
      </c>
    </row>
    <row r="102" spans="1:12" s="5" customFormat="1" x14ac:dyDescent="0.25">
      <c r="A102" s="5">
        <v>224</v>
      </c>
      <c r="B102" s="5" t="s">
        <v>233</v>
      </c>
      <c r="C102" s="5">
        <v>0.82599999999999996</v>
      </c>
      <c r="D102" s="5">
        <v>0.92500000000000004</v>
      </c>
      <c r="E102" s="5">
        <v>0.72799999999999998</v>
      </c>
      <c r="F102" s="5">
        <v>2.8199999999999999E-2</v>
      </c>
      <c r="G102" s="5">
        <v>0.60499999999999998</v>
      </c>
      <c r="H102" s="5">
        <f t="shared" si="6"/>
        <v>1.5209787532410093</v>
      </c>
      <c r="I102" s="5">
        <f t="shared" si="7"/>
        <v>0.65747138010253536</v>
      </c>
      <c r="K102" s="5" t="s">
        <v>711</v>
      </c>
      <c r="L102" t="s">
        <v>710</v>
      </c>
    </row>
    <row r="103" spans="1:12" s="5" customFormat="1" x14ac:dyDescent="0.25">
      <c r="A103" s="5">
        <v>228</v>
      </c>
      <c r="B103" s="5" t="s">
        <v>237</v>
      </c>
      <c r="C103" s="5">
        <v>0.59499999999999997</v>
      </c>
      <c r="D103" s="5">
        <v>0.90800000000000003</v>
      </c>
      <c r="E103" s="5">
        <v>0.9</v>
      </c>
      <c r="F103" s="5">
        <v>2.58E-2</v>
      </c>
      <c r="G103" s="5">
        <v>0.59</v>
      </c>
      <c r="H103" s="5">
        <f t="shared" si="6"/>
        <v>1.5052467474110671</v>
      </c>
      <c r="I103" s="5">
        <f t="shared" si="7"/>
        <v>0.66434290704825583</v>
      </c>
      <c r="K103" s="5" t="s">
        <v>713</v>
      </c>
      <c r="L103" t="s">
        <v>712</v>
      </c>
    </row>
    <row r="104" spans="1:12" s="5" customFormat="1" x14ac:dyDescent="0.25">
      <c r="A104" s="5" t="s">
        <v>715</v>
      </c>
      <c r="B104" s="5" t="s">
        <v>242</v>
      </c>
      <c r="C104" s="5">
        <v>0.85699999999999998</v>
      </c>
      <c r="D104" s="5">
        <v>0.83299999999999996</v>
      </c>
      <c r="E104" s="5">
        <v>0.879</v>
      </c>
      <c r="F104" s="5">
        <v>4.36E-2</v>
      </c>
      <c r="G104" s="5">
        <v>-0.66600000000000004</v>
      </c>
      <c r="H104" s="5">
        <f t="shared" si="6"/>
        <v>0.63025169579149276</v>
      </c>
      <c r="I104" s="5">
        <f t="shared" si="7"/>
        <v>1.5866676863822857</v>
      </c>
      <c r="K104" s="5" t="s">
        <v>567</v>
      </c>
      <c r="L104" s="5" t="s">
        <v>566</v>
      </c>
    </row>
    <row r="105" spans="1:12" s="5" customFormat="1" x14ac:dyDescent="0.25">
      <c r="A105" s="5">
        <v>199</v>
      </c>
      <c r="B105" s="5" t="s">
        <v>208</v>
      </c>
      <c r="C105" s="5">
        <v>2.1399999999999999E-2</v>
      </c>
      <c r="D105" s="5">
        <v>0.69299999999999995</v>
      </c>
      <c r="E105" s="5">
        <v>0.88600000000000001</v>
      </c>
      <c r="F105" s="5">
        <v>1.95E-2</v>
      </c>
      <c r="G105" s="5">
        <v>-0.67800000000000005</v>
      </c>
      <c r="H105" s="5">
        <f t="shared" si="6"/>
        <v>0.62503115129260456</v>
      </c>
      <c r="I105" s="5">
        <f t="shared" si="7"/>
        <v>1.5999202566655051</v>
      </c>
      <c r="J105" s="5" t="s">
        <v>208</v>
      </c>
      <c r="K105" s="5" t="s">
        <v>335</v>
      </c>
      <c r="L105" s="5" t="s">
        <v>336</v>
      </c>
    </row>
    <row r="106" spans="1:12" s="5" customFormat="1" x14ac:dyDescent="0.25">
      <c r="A106" s="5">
        <v>10</v>
      </c>
      <c r="B106" s="5" t="s">
        <v>19</v>
      </c>
      <c r="C106" s="5">
        <v>0.19700000000000001</v>
      </c>
      <c r="D106" s="5">
        <v>0.94299999999999995</v>
      </c>
      <c r="E106" s="5">
        <v>0.90100000000000002</v>
      </c>
      <c r="F106" s="5">
        <v>8.1300000000000001E-3</v>
      </c>
      <c r="G106" s="5">
        <v>-0.68300000000000005</v>
      </c>
      <c r="H106" s="5">
        <f t="shared" si="6"/>
        <v>0.62286870778473691</v>
      </c>
      <c r="I106" s="5">
        <f t="shared" si="7"/>
        <v>1.6054747774319069</v>
      </c>
      <c r="K106" s="5" t="s">
        <v>565</v>
      </c>
      <c r="L106" s="5" t="s">
        <v>564</v>
      </c>
    </row>
    <row r="107" spans="1:12" s="5" customFormat="1" x14ac:dyDescent="0.25">
      <c r="A107" s="5">
        <v>111</v>
      </c>
      <c r="B107" s="5" t="s">
        <v>120</v>
      </c>
      <c r="C107" s="5">
        <v>0.71799999999999997</v>
      </c>
      <c r="D107" s="5">
        <v>0.86799999999999999</v>
      </c>
      <c r="E107" s="5">
        <v>0.13800000000000001</v>
      </c>
      <c r="F107" s="5">
        <v>4.3299999999999996E-3</v>
      </c>
      <c r="G107" s="5">
        <v>-0.68500000000000005</v>
      </c>
      <c r="H107" s="5">
        <f t="shared" si="6"/>
        <v>0.62200582664923443</v>
      </c>
      <c r="I107" s="5">
        <f t="shared" si="7"/>
        <v>1.6077019814863029</v>
      </c>
      <c r="K107" s="5" t="s">
        <v>563</v>
      </c>
      <c r="L107" s="5" t="s">
        <v>562</v>
      </c>
    </row>
    <row r="108" spans="1:12" s="5" customFormat="1" x14ac:dyDescent="0.25">
      <c r="A108" s="5">
        <v>216</v>
      </c>
      <c r="B108" s="5" t="s">
        <v>225</v>
      </c>
      <c r="C108" s="5">
        <v>0.86599999999999999</v>
      </c>
      <c r="D108" s="5">
        <v>0.78200000000000003</v>
      </c>
      <c r="E108" s="5">
        <v>0.89500000000000002</v>
      </c>
      <c r="F108" s="5">
        <v>4.2999999999999997E-2</v>
      </c>
      <c r="G108" s="5">
        <v>-0.69599999999999995</v>
      </c>
      <c r="H108" s="5">
        <f t="shared" si="6"/>
        <v>0.61728130344676924</v>
      </c>
      <c r="I108" s="5">
        <f t="shared" si="7"/>
        <v>1.6200069472640917</v>
      </c>
      <c r="K108" s="5" t="s">
        <v>560</v>
      </c>
      <c r="L108" s="5" t="s">
        <v>561</v>
      </c>
    </row>
    <row r="109" spans="1:12" s="5" customFormat="1" x14ac:dyDescent="0.25">
      <c r="A109" s="5">
        <v>161</v>
      </c>
      <c r="B109" s="5" t="s">
        <v>170</v>
      </c>
      <c r="C109" s="5">
        <v>5.1999999999999998E-3</v>
      </c>
      <c r="D109" s="5">
        <v>0.33900000000000002</v>
      </c>
      <c r="E109" s="5">
        <v>0.74099999999999999</v>
      </c>
      <c r="F109" s="5">
        <v>5.5199999999999997E-3</v>
      </c>
      <c r="G109" s="5">
        <v>-0.75</v>
      </c>
      <c r="H109" s="5">
        <f t="shared" si="6"/>
        <v>0.59460355750136051</v>
      </c>
      <c r="I109" s="5">
        <f t="shared" si="7"/>
        <v>1.681792830507429</v>
      </c>
      <c r="J109" s="5" t="s">
        <v>170</v>
      </c>
      <c r="K109" s="5" t="s">
        <v>341</v>
      </c>
      <c r="L109" s="5" t="s">
        <v>342</v>
      </c>
    </row>
    <row r="110" spans="1:12" s="5" customFormat="1" x14ac:dyDescent="0.25">
      <c r="A110" s="5">
        <v>56</v>
      </c>
      <c r="B110" s="5" t="s">
        <v>65</v>
      </c>
      <c r="C110" s="5">
        <v>0.28799999999999998</v>
      </c>
      <c r="D110" s="5">
        <v>0.191</v>
      </c>
      <c r="E110" s="5">
        <v>4.9200000000000001E-2</v>
      </c>
      <c r="F110" s="5">
        <v>1.06E-2</v>
      </c>
      <c r="G110" s="5">
        <v>-0.75700000000000001</v>
      </c>
      <c r="H110" s="5">
        <f t="shared" si="6"/>
        <v>0.59172551087628555</v>
      </c>
      <c r="I110" s="5">
        <f t="shared" si="7"/>
        <v>1.689972768825027</v>
      </c>
      <c r="J110" s="8" t="s">
        <v>65</v>
      </c>
      <c r="K110" s="5" t="s">
        <v>476</v>
      </c>
      <c r="L110" s="5" t="s">
        <v>477</v>
      </c>
    </row>
    <row r="111" spans="1:12" s="5" customFormat="1" x14ac:dyDescent="0.25">
      <c r="A111" s="5">
        <v>215</v>
      </c>
      <c r="B111" s="5" t="s">
        <v>224</v>
      </c>
      <c r="C111" s="5">
        <v>0.89900000000000002</v>
      </c>
      <c r="D111" s="5">
        <v>0.56899999999999995</v>
      </c>
      <c r="E111" s="5">
        <v>0.66700000000000004</v>
      </c>
      <c r="F111" s="5">
        <v>4.9200000000000001E-2</v>
      </c>
      <c r="G111" s="5">
        <v>-0.79600000000000004</v>
      </c>
      <c r="H111" s="5">
        <f t="shared" si="6"/>
        <v>0.5759438211746789</v>
      </c>
      <c r="I111" s="5">
        <f t="shared" si="7"/>
        <v>1.7362804552020856</v>
      </c>
      <c r="K111" s="5" t="s">
        <v>558</v>
      </c>
      <c r="L111" s="5" t="s">
        <v>559</v>
      </c>
    </row>
    <row r="112" spans="1:12" s="5" customFormat="1" x14ac:dyDescent="0.25">
      <c r="A112" s="5">
        <v>133</v>
      </c>
      <c r="B112" s="5" t="s">
        <v>142</v>
      </c>
      <c r="C112" s="5">
        <v>0.91500000000000004</v>
      </c>
      <c r="D112" s="5">
        <v>0.94299999999999995</v>
      </c>
      <c r="E112" s="5">
        <v>8.1099999999999992E-3</v>
      </c>
      <c r="F112" s="5">
        <v>4.2700000000000004E-3</v>
      </c>
      <c r="G112" s="5">
        <v>-0.79900000000000004</v>
      </c>
      <c r="H112" s="5">
        <f t="shared" si="6"/>
        <v>0.57474742401733847</v>
      </c>
      <c r="I112" s="5">
        <f t="shared" si="7"/>
        <v>1.7398947054173015</v>
      </c>
      <c r="J112" s="9" t="s">
        <v>142</v>
      </c>
      <c r="K112" s="5" t="s">
        <v>486</v>
      </c>
      <c r="L112" s="7" t="s">
        <v>487</v>
      </c>
    </row>
    <row r="113" spans="1:12" s="5" customFormat="1" x14ac:dyDescent="0.25">
      <c r="A113" s="5">
        <v>4</v>
      </c>
      <c r="B113" s="5" t="s">
        <v>13</v>
      </c>
      <c r="C113" s="5">
        <v>0.86799999999999999</v>
      </c>
      <c r="D113" s="5">
        <v>0.91600000000000004</v>
      </c>
      <c r="E113" s="5">
        <v>0.59599999999999997</v>
      </c>
      <c r="F113" s="5">
        <v>1.6500000000000001E-2</v>
      </c>
      <c r="G113" s="5">
        <v>-0.80800000000000005</v>
      </c>
      <c r="H113" s="5">
        <f t="shared" si="6"/>
        <v>0.57117312342427273</v>
      </c>
      <c r="I113" s="5">
        <f t="shared" si="7"/>
        <v>1.7507826593885278</v>
      </c>
      <c r="K113" s="5" t="s">
        <v>520</v>
      </c>
      <c r="L113" s="5" t="s">
        <v>521</v>
      </c>
    </row>
    <row r="114" spans="1:12" s="5" customFormat="1" x14ac:dyDescent="0.25">
      <c r="A114" s="5">
        <v>221</v>
      </c>
      <c r="B114" s="5" t="s">
        <v>230</v>
      </c>
      <c r="C114" s="5">
        <v>0.89600000000000002</v>
      </c>
      <c r="D114" s="5">
        <v>0.94399999999999995</v>
      </c>
      <c r="E114" s="5">
        <v>2.01E-2</v>
      </c>
      <c r="F114" s="5">
        <v>1.7999999999999999E-2</v>
      </c>
      <c r="G114" s="5">
        <v>-0.81799999999999995</v>
      </c>
      <c r="H114" s="5">
        <f t="shared" si="6"/>
        <v>0.56722774246797703</v>
      </c>
      <c r="I114" s="5">
        <f t="shared" si="7"/>
        <v>1.7629603158143401</v>
      </c>
      <c r="J114" s="5" t="s">
        <v>230</v>
      </c>
      <c r="K114" s="5" t="s">
        <v>493</v>
      </c>
      <c r="L114" s="5" t="s">
        <v>494</v>
      </c>
    </row>
    <row r="115" spans="1:12" s="5" customFormat="1" x14ac:dyDescent="0.25">
      <c r="A115" s="5">
        <v>33</v>
      </c>
      <c r="B115" s="5" t="s">
        <v>42</v>
      </c>
      <c r="C115" s="5">
        <v>0.78300000000000003</v>
      </c>
      <c r="D115" s="5">
        <v>0.88400000000000001</v>
      </c>
      <c r="E115" s="5">
        <v>0.70099999999999996</v>
      </c>
      <c r="F115" s="5">
        <v>4.5300000000000002E-3</v>
      </c>
      <c r="G115" s="5">
        <v>-0.83399999999999996</v>
      </c>
      <c r="H115" s="5">
        <f t="shared" si="6"/>
        <v>0.56097174026524221</v>
      </c>
      <c r="I115" s="5">
        <f t="shared" si="7"/>
        <v>1.7826209917939424</v>
      </c>
      <c r="K115" s="5" t="s">
        <v>557</v>
      </c>
      <c r="L115" s="5" t="s">
        <v>556</v>
      </c>
    </row>
    <row r="116" spans="1:12" s="5" customFormat="1" x14ac:dyDescent="0.25">
      <c r="A116" s="5">
        <v>119</v>
      </c>
      <c r="B116" s="5" t="s">
        <v>128</v>
      </c>
      <c r="C116" s="5">
        <v>0.89300000000000002</v>
      </c>
      <c r="D116" s="5">
        <v>0.91800000000000004</v>
      </c>
      <c r="E116" s="5">
        <v>3.3500000000000002E-2</v>
      </c>
      <c r="F116" s="5">
        <v>0.01</v>
      </c>
      <c r="G116" s="5">
        <v>-0.84899999999999998</v>
      </c>
      <c r="H116" s="5">
        <f t="shared" si="6"/>
        <v>0.55516941681431953</v>
      </c>
      <c r="I116" s="5">
        <f t="shared" si="7"/>
        <v>1.8012519596958585</v>
      </c>
      <c r="J116" s="10" t="s">
        <v>128</v>
      </c>
      <c r="K116" s="5" t="s">
        <v>488</v>
      </c>
      <c r="L116" s="5" t="s">
        <v>489</v>
      </c>
    </row>
    <row r="117" spans="1:12" s="5" customFormat="1" x14ac:dyDescent="0.25">
      <c r="A117" s="5">
        <v>7</v>
      </c>
      <c r="B117" s="5" t="s">
        <v>16</v>
      </c>
      <c r="C117" s="5">
        <v>0.46899999999999997</v>
      </c>
      <c r="D117" s="5">
        <v>0.92800000000000005</v>
      </c>
      <c r="E117" s="5">
        <v>0.83499999999999996</v>
      </c>
      <c r="F117" s="5">
        <v>7.2700000000000004E-3</v>
      </c>
      <c r="G117" s="5">
        <v>-0.85399999999999998</v>
      </c>
      <c r="H117" s="5">
        <f t="shared" si="6"/>
        <v>0.55324867654613619</v>
      </c>
      <c r="I117" s="5">
        <f t="shared" si="7"/>
        <v>1.8075054535021715</v>
      </c>
      <c r="K117" s="5" t="s">
        <v>553</v>
      </c>
      <c r="L117" s="5" t="s">
        <v>552</v>
      </c>
    </row>
    <row r="118" spans="1:12" s="5" customFormat="1" x14ac:dyDescent="0.25">
      <c r="A118" s="5">
        <v>130</v>
      </c>
      <c r="B118" s="5" t="s">
        <v>139</v>
      </c>
      <c r="C118" s="5">
        <v>0.33500000000000002</v>
      </c>
      <c r="D118" s="5">
        <v>0.63500000000000001</v>
      </c>
      <c r="E118" s="5">
        <v>0.83499999999999996</v>
      </c>
      <c r="F118" s="5">
        <v>1.9699999999999999E-2</v>
      </c>
      <c r="G118" s="5">
        <v>-0.85499999999999998</v>
      </c>
      <c r="H118" s="5">
        <f t="shared" si="6"/>
        <v>0.55286532666013444</v>
      </c>
      <c r="I118" s="5">
        <f t="shared" si="7"/>
        <v>1.8087587551221762</v>
      </c>
      <c r="K118" s="5" t="s">
        <v>555</v>
      </c>
      <c r="L118" s="5" t="s">
        <v>554</v>
      </c>
    </row>
    <row r="119" spans="1:12" s="5" customFormat="1" x14ac:dyDescent="0.25">
      <c r="A119" s="5">
        <v>186</v>
      </c>
      <c r="B119" s="5" t="s">
        <v>195</v>
      </c>
      <c r="C119" s="5">
        <v>1.6000000000000001E-3</v>
      </c>
      <c r="D119" s="5">
        <v>0.91200000000000003</v>
      </c>
      <c r="E119" s="5">
        <v>0.82899999999999996</v>
      </c>
      <c r="F119" s="5">
        <v>1.0699999999999999E-2</v>
      </c>
      <c r="G119" s="5">
        <v>-0.85799999999999998</v>
      </c>
      <c r="H119" s="5">
        <f t="shared" si="6"/>
        <v>0.55171687002097969</v>
      </c>
      <c r="I119" s="5">
        <f t="shared" si="7"/>
        <v>1.8125238765346687</v>
      </c>
      <c r="J119" s="5" t="s">
        <v>195</v>
      </c>
      <c r="K119" s="5" t="s">
        <v>351</v>
      </c>
      <c r="L119" s="5" t="s">
        <v>352</v>
      </c>
    </row>
    <row r="120" spans="1:12" s="5" customFormat="1" x14ac:dyDescent="0.25">
      <c r="A120" s="5">
        <v>55</v>
      </c>
      <c r="B120" s="5" t="s">
        <v>64</v>
      </c>
      <c r="C120" s="5">
        <v>0.82799999999999996</v>
      </c>
      <c r="D120" s="5">
        <v>0.90200000000000002</v>
      </c>
      <c r="E120" s="5">
        <v>2.3300000000000001E-2</v>
      </c>
      <c r="F120" s="5">
        <v>4.3100000000000001E-4</v>
      </c>
      <c r="G120" s="5">
        <v>-0.86099999999999999</v>
      </c>
      <c r="H120" s="5">
        <f t="shared" si="6"/>
        <v>0.55057079904898176</v>
      </c>
      <c r="I120" s="5">
        <f t="shared" si="7"/>
        <v>1.8162968354430191</v>
      </c>
      <c r="J120" s="9" t="s">
        <v>64</v>
      </c>
      <c r="K120" s="5" t="s">
        <v>472</v>
      </c>
      <c r="L120" s="7" t="s">
        <v>473</v>
      </c>
    </row>
    <row r="121" spans="1:12" s="5" customFormat="1" x14ac:dyDescent="0.25">
      <c r="A121" s="5">
        <v>60</v>
      </c>
      <c r="B121" s="5" t="s">
        <v>69</v>
      </c>
      <c r="C121" s="5">
        <v>0.89300000000000002</v>
      </c>
      <c r="D121" s="5">
        <v>0.71099999999999997</v>
      </c>
      <c r="E121" s="5">
        <v>4.7399999999999997E-4</v>
      </c>
      <c r="F121" s="5">
        <v>2.86E-2</v>
      </c>
      <c r="G121" s="5">
        <v>-0.86399999999999999</v>
      </c>
      <c r="H121" s="5">
        <f t="shared" si="6"/>
        <v>0.54942710878843981</v>
      </c>
      <c r="I121" s="5">
        <f t="shared" si="7"/>
        <v>1.8200776481617982</v>
      </c>
      <c r="J121" s="5" t="s">
        <v>69</v>
      </c>
      <c r="K121" s="5" t="s">
        <v>509</v>
      </c>
      <c r="L121" s="5" t="s">
        <v>510</v>
      </c>
    </row>
    <row r="122" spans="1:12" s="5" customFormat="1" x14ac:dyDescent="0.25">
      <c r="A122" s="5">
        <v>202</v>
      </c>
      <c r="B122" s="5" t="s">
        <v>211</v>
      </c>
      <c r="C122" s="5">
        <v>7.8100000000000003E-2</v>
      </c>
      <c r="D122" s="5">
        <v>0.76700000000000002</v>
      </c>
      <c r="E122" s="5">
        <v>0.78700000000000003</v>
      </c>
      <c r="F122" s="5">
        <v>1.21E-2</v>
      </c>
      <c r="G122" s="5">
        <v>-0.92600000000000005</v>
      </c>
      <c r="H122" s="5">
        <f t="shared" si="6"/>
        <v>0.52631557735471923</v>
      </c>
      <c r="I122" s="5">
        <f t="shared" si="7"/>
        <v>1.9000007657497722</v>
      </c>
      <c r="K122" s="5" t="s">
        <v>551</v>
      </c>
      <c r="L122" s="5" t="s">
        <v>550</v>
      </c>
    </row>
    <row r="123" spans="1:12" s="5" customFormat="1" x14ac:dyDescent="0.25">
      <c r="A123" s="5">
        <v>29</v>
      </c>
      <c r="B123" s="5" t="s">
        <v>38</v>
      </c>
      <c r="C123" s="5">
        <v>0.70599999999999996</v>
      </c>
      <c r="D123" s="5">
        <v>0.57199999999999995</v>
      </c>
      <c r="E123" s="5">
        <v>4.8099999999999997E-2</v>
      </c>
      <c r="F123" s="5">
        <v>1.1900000000000001E-2</v>
      </c>
      <c r="G123" s="5">
        <v>-0.998</v>
      </c>
      <c r="H123" s="5">
        <f t="shared" si="6"/>
        <v>0.50069362785566729</v>
      </c>
      <c r="I123" s="5">
        <f t="shared" si="7"/>
        <v>1.9972293322020578</v>
      </c>
      <c r="J123" s="5" t="s">
        <v>38</v>
      </c>
      <c r="K123" s="5" t="s">
        <v>495</v>
      </c>
      <c r="L123" s="5" t="s">
        <v>496</v>
      </c>
    </row>
    <row r="124" spans="1:12" s="5" customFormat="1" x14ac:dyDescent="0.25">
      <c r="A124" s="5">
        <v>217</v>
      </c>
      <c r="B124" s="5" t="s">
        <v>226</v>
      </c>
      <c r="C124" s="5">
        <v>0.109</v>
      </c>
      <c r="D124" s="5">
        <v>0.94</v>
      </c>
      <c r="E124" s="5">
        <v>0.88600000000000001</v>
      </c>
      <c r="F124" s="5">
        <v>3.4399999999999999E-3</v>
      </c>
      <c r="G124" s="5">
        <v>-1.04</v>
      </c>
      <c r="H124" s="5">
        <f t="shared" si="6"/>
        <v>0.48632747370614277</v>
      </c>
      <c r="I124" s="5">
        <f t="shared" si="7"/>
        <v>2.0562276533121331</v>
      </c>
      <c r="K124" s="5" t="s">
        <v>549</v>
      </c>
      <c r="L124" s="5" t="s">
        <v>548</v>
      </c>
    </row>
    <row r="125" spans="1:12" s="5" customFormat="1" x14ac:dyDescent="0.25">
      <c r="A125" s="5">
        <v>42</v>
      </c>
      <c r="B125" s="5" t="s">
        <v>51</v>
      </c>
      <c r="C125" s="5">
        <v>0.92900000000000005</v>
      </c>
      <c r="D125" s="5">
        <v>0.90700000000000003</v>
      </c>
      <c r="E125" s="5">
        <v>5.13E-3</v>
      </c>
      <c r="F125" s="5">
        <v>1.24E-3</v>
      </c>
      <c r="G125" s="5">
        <v>-1.05</v>
      </c>
      <c r="H125" s="5">
        <f t="shared" si="6"/>
        <v>0.48296816446242274</v>
      </c>
      <c r="I125" s="5">
        <f t="shared" si="7"/>
        <v>2.0705298476827552</v>
      </c>
      <c r="J125" s="5" t="s">
        <v>51</v>
      </c>
      <c r="K125" s="5" t="s">
        <v>499</v>
      </c>
      <c r="L125" s="5" t="s">
        <v>500</v>
      </c>
    </row>
    <row r="126" spans="1:12" s="5" customFormat="1" x14ac:dyDescent="0.25">
      <c r="A126" s="5">
        <v>34</v>
      </c>
      <c r="B126" s="5" t="s">
        <v>43</v>
      </c>
      <c r="C126" s="5">
        <v>0.875</v>
      </c>
      <c r="D126" s="5">
        <v>0.68300000000000005</v>
      </c>
      <c r="E126" s="5">
        <v>0.91400000000000003</v>
      </c>
      <c r="F126" s="5">
        <v>4.3499999999999997E-2</v>
      </c>
      <c r="G126" s="5">
        <v>-1.0900000000000001</v>
      </c>
      <c r="H126" s="5">
        <f t="shared" ref="H126:H146" si="8">2^G126</f>
        <v>0.46976137460700584</v>
      </c>
      <c r="I126" s="5">
        <f t="shared" ref="I126:I146" si="9">2^-G126</f>
        <v>2.12874036490672</v>
      </c>
      <c r="K126" s="5" t="s">
        <v>546</v>
      </c>
      <c r="L126" s="5" t="s">
        <v>547</v>
      </c>
    </row>
    <row r="127" spans="1:12" s="5" customFormat="1" x14ac:dyDescent="0.25">
      <c r="A127" s="5">
        <v>93</v>
      </c>
      <c r="B127" s="5" t="s">
        <v>102</v>
      </c>
      <c r="C127" s="5">
        <v>0.93400000000000005</v>
      </c>
      <c r="D127" s="5">
        <v>0.623</v>
      </c>
      <c r="E127" s="5">
        <v>5.7799999999999997E-2</v>
      </c>
      <c r="F127" s="6">
        <v>6.6100000000000002E-6</v>
      </c>
      <c r="G127" s="5">
        <v>-1.1000000000000001</v>
      </c>
      <c r="H127" s="5">
        <f t="shared" si="8"/>
        <v>0.46651649576840371</v>
      </c>
      <c r="I127" s="5">
        <f t="shared" si="9"/>
        <v>2.1435469250725863</v>
      </c>
      <c r="K127" s="5" t="s">
        <v>545</v>
      </c>
      <c r="L127" s="5" t="s">
        <v>544</v>
      </c>
    </row>
    <row r="128" spans="1:12" s="5" customFormat="1" x14ac:dyDescent="0.25">
      <c r="A128" s="5">
        <v>177</v>
      </c>
      <c r="B128" s="5" t="s">
        <v>186</v>
      </c>
      <c r="C128" s="5">
        <v>0.88800000000000001</v>
      </c>
      <c r="D128" s="5">
        <v>1.9800000000000002E-2</v>
      </c>
      <c r="E128" s="5">
        <v>0.54900000000000004</v>
      </c>
      <c r="F128" s="5">
        <v>3.5299999999999998E-2</v>
      </c>
      <c r="G128" s="5">
        <v>-1.1200000000000001</v>
      </c>
      <c r="H128" s="5">
        <f t="shared" si="8"/>
        <v>0.46009382531243748</v>
      </c>
      <c r="I128" s="5">
        <f t="shared" si="9"/>
        <v>2.1734697250521164</v>
      </c>
      <c r="J128" s="5" t="s">
        <v>186</v>
      </c>
      <c r="K128" s="5" t="s">
        <v>421</v>
      </c>
      <c r="L128" s="5" t="s">
        <v>422</v>
      </c>
    </row>
    <row r="129" spans="1:12" s="5" customFormat="1" x14ac:dyDescent="0.25">
      <c r="A129" s="5">
        <v>27</v>
      </c>
      <c r="B129" s="5" t="s">
        <v>36</v>
      </c>
      <c r="C129" s="5">
        <v>0.77300000000000002</v>
      </c>
      <c r="D129" s="5">
        <v>3.4200000000000001E-2</v>
      </c>
      <c r="E129" s="5">
        <v>0.88800000000000001</v>
      </c>
      <c r="F129" s="6">
        <v>2.9499999999999998E-7</v>
      </c>
      <c r="G129" s="5">
        <v>-1.19</v>
      </c>
      <c r="H129" s="5">
        <f t="shared" si="8"/>
        <v>0.43830286065801755</v>
      </c>
      <c r="I129" s="5">
        <f t="shared" si="9"/>
        <v>2.2815274317368472</v>
      </c>
      <c r="J129" s="5" t="s">
        <v>36</v>
      </c>
      <c r="K129" s="5" t="s">
        <v>401</v>
      </c>
      <c r="L129" s="5" t="s">
        <v>402</v>
      </c>
    </row>
    <row r="130" spans="1:12" s="5" customFormat="1" x14ac:dyDescent="0.25">
      <c r="A130" s="5">
        <v>9</v>
      </c>
      <c r="B130" s="5" t="s">
        <v>18</v>
      </c>
      <c r="C130" s="5">
        <v>0.72799999999999998</v>
      </c>
      <c r="D130" s="5">
        <v>0.93799999999999994</v>
      </c>
      <c r="E130" s="5">
        <v>0.51100000000000001</v>
      </c>
      <c r="F130" s="5">
        <v>1.0699999999999999E-2</v>
      </c>
      <c r="G130" s="5">
        <v>-1.23</v>
      </c>
      <c r="H130" s="5">
        <f t="shared" si="8"/>
        <v>0.42631744588397846</v>
      </c>
      <c r="I130" s="5">
        <f t="shared" si="9"/>
        <v>2.3456698984637572</v>
      </c>
      <c r="K130" s="5" t="s">
        <v>542</v>
      </c>
      <c r="L130" s="5" t="s">
        <v>543</v>
      </c>
    </row>
    <row r="131" spans="1:12" s="5" customFormat="1" x14ac:dyDescent="0.25">
      <c r="A131" s="5">
        <v>145</v>
      </c>
      <c r="B131" s="5" t="s">
        <v>154</v>
      </c>
      <c r="C131" s="5">
        <v>0.37</v>
      </c>
      <c r="D131" s="5">
        <v>9.7100000000000006E-2</v>
      </c>
      <c r="E131" s="5">
        <v>4.5300000000000002E-3</v>
      </c>
      <c r="F131" s="5">
        <v>5.2100000000000002E-3</v>
      </c>
      <c r="G131" s="5">
        <v>-1.3</v>
      </c>
      <c r="H131" s="5">
        <f t="shared" si="8"/>
        <v>0.40612619817811774</v>
      </c>
      <c r="I131" s="5">
        <f t="shared" si="9"/>
        <v>2.4622888266898326</v>
      </c>
      <c r="J131" s="7" t="s">
        <v>154</v>
      </c>
      <c r="K131" s="5" t="s">
        <v>511</v>
      </c>
      <c r="L131" s="7" t="s">
        <v>512</v>
      </c>
    </row>
    <row r="132" spans="1:12" s="5" customFormat="1" x14ac:dyDescent="0.25">
      <c r="A132" s="5">
        <v>179</v>
      </c>
      <c r="B132" s="5" t="s">
        <v>188</v>
      </c>
      <c r="C132" s="5">
        <v>0.9</v>
      </c>
      <c r="D132" s="5">
        <v>0.77900000000000003</v>
      </c>
      <c r="E132" s="5">
        <v>0.184</v>
      </c>
      <c r="F132" s="5">
        <v>8.5100000000000002E-3</v>
      </c>
      <c r="G132" s="5">
        <v>-1.31</v>
      </c>
      <c r="H132" s="5">
        <f t="shared" si="8"/>
        <v>0.40332087961106311</v>
      </c>
      <c r="I132" s="5">
        <f t="shared" si="9"/>
        <v>2.4794153998779733</v>
      </c>
      <c r="K132" s="5" t="s">
        <v>541</v>
      </c>
      <c r="L132" s="5" t="s">
        <v>540</v>
      </c>
    </row>
    <row r="133" spans="1:12" s="5" customFormat="1" x14ac:dyDescent="0.25">
      <c r="A133" s="5">
        <v>220</v>
      </c>
      <c r="B133" s="5" t="s">
        <v>229</v>
      </c>
      <c r="C133" s="5">
        <v>0.72099999999999997</v>
      </c>
      <c r="D133" s="5">
        <v>0.78200000000000003</v>
      </c>
      <c r="E133" s="5">
        <v>7.7799999999999994E-2</v>
      </c>
      <c r="F133" s="5">
        <v>5.7400000000000003E-3</v>
      </c>
      <c r="G133" s="5">
        <v>-1.36</v>
      </c>
      <c r="H133" s="5">
        <f t="shared" si="8"/>
        <v>0.38958228983024989</v>
      </c>
      <c r="I133" s="5">
        <f t="shared" si="9"/>
        <v>2.5668517951258085</v>
      </c>
      <c r="K133" s="5" t="s">
        <v>538</v>
      </c>
      <c r="L133" s="5" t="s">
        <v>539</v>
      </c>
    </row>
    <row r="134" spans="1:12" s="5" customFormat="1" x14ac:dyDescent="0.25">
      <c r="A134" s="5">
        <v>77</v>
      </c>
      <c r="B134" s="5" t="s">
        <v>86</v>
      </c>
      <c r="C134" s="5">
        <v>0.92200000000000004</v>
      </c>
      <c r="D134" s="5">
        <v>0.72699999999999998</v>
      </c>
      <c r="E134" s="5">
        <v>0.35599999999999998</v>
      </c>
      <c r="F134" s="5">
        <v>0.01</v>
      </c>
      <c r="G134" s="5">
        <v>-1.36</v>
      </c>
      <c r="H134" s="5">
        <f t="shared" si="8"/>
        <v>0.38958228983024989</v>
      </c>
      <c r="I134" s="5">
        <f t="shared" si="9"/>
        <v>2.5668517951258085</v>
      </c>
      <c r="K134" s="5" t="s">
        <v>537</v>
      </c>
      <c r="L134" s="5" t="s">
        <v>536</v>
      </c>
    </row>
    <row r="135" spans="1:12" s="5" customFormat="1" x14ac:dyDescent="0.25">
      <c r="A135" s="5">
        <v>232</v>
      </c>
      <c r="B135" s="5" t="s">
        <v>241</v>
      </c>
      <c r="C135" s="5">
        <v>0.91700000000000004</v>
      </c>
      <c r="D135" s="5">
        <v>0.32800000000000001</v>
      </c>
      <c r="E135" s="5">
        <v>0.877</v>
      </c>
      <c r="F135" s="5">
        <v>6.5599999999999999E-3</v>
      </c>
      <c r="G135" s="5">
        <v>-1.36</v>
      </c>
      <c r="H135" s="5">
        <f t="shared" si="8"/>
        <v>0.38958228983024989</v>
      </c>
      <c r="I135" s="5">
        <f t="shared" si="9"/>
        <v>2.5668517951258085</v>
      </c>
      <c r="K135" s="5" t="s">
        <v>534</v>
      </c>
      <c r="L135" s="5" t="s">
        <v>535</v>
      </c>
    </row>
    <row r="136" spans="1:12" s="5" customFormat="1" x14ac:dyDescent="0.25">
      <c r="A136" s="5">
        <v>35</v>
      </c>
      <c r="B136" s="5" t="s">
        <v>44</v>
      </c>
      <c r="C136" s="5">
        <v>0.30599999999999999</v>
      </c>
      <c r="D136" s="5">
        <v>0.88600000000000001</v>
      </c>
      <c r="E136" s="5">
        <v>0.93500000000000005</v>
      </c>
      <c r="F136" s="5">
        <v>1.29E-2</v>
      </c>
      <c r="G136" s="5">
        <v>-1.49</v>
      </c>
      <c r="H136" s="5">
        <f t="shared" si="8"/>
        <v>0.35601254889926798</v>
      </c>
      <c r="I136" s="5">
        <f t="shared" si="9"/>
        <v>2.8088897514759941</v>
      </c>
      <c r="K136" s="5" t="s">
        <v>533</v>
      </c>
      <c r="L136" s="5" t="s">
        <v>342</v>
      </c>
    </row>
    <row r="137" spans="1:12" s="5" customFormat="1" x14ac:dyDescent="0.25">
      <c r="A137" s="5">
        <v>191</v>
      </c>
      <c r="B137" s="5" t="s">
        <v>200</v>
      </c>
      <c r="C137" s="5">
        <v>0.92400000000000004</v>
      </c>
      <c r="D137" s="5">
        <v>0.92900000000000005</v>
      </c>
      <c r="E137" s="5">
        <v>2.12E-2</v>
      </c>
      <c r="F137" s="5">
        <v>1.6500000000000001E-2</v>
      </c>
      <c r="G137" s="5">
        <v>-1.5</v>
      </c>
      <c r="H137" s="5">
        <f t="shared" si="8"/>
        <v>0.35355339059327379</v>
      </c>
      <c r="I137" s="5">
        <f t="shared" si="9"/>
        <v>2.8284271247461898</v>
      </c>
      <c r="J137" s="5" t="s">
        <v>200</v>
      </c>
      <c r="K137" s="5" t="s">
        <v>515</v>
      </c>
      <c r="L137" s="5" t="s">
        <v>516</v>
      </c>
    </row>
    <row r="138" spans="1:12" s="5" customFormat="1" x14ac:dyDescent="0.25">
      <c r="A138" s="5">
        <v>140</v>
      </c>
      <c r="B138" s="5" t="s">
        <v>149</v>
      </c>
      <c r="C138" s="5">
        <v>0.66700000000000004</v>
      </c>
      <c r="D138" s="5">
        <v>2.0200000000000001E-3</v>
      </c>
      <c r="E138" s="5">
        <v>0.92900000000000005</v>
      </c>
      <c r="F138" s="6">
        <v>3.3299999999999999E-9</v>
      </c>
      <c r="G138" s="5">
        <v>-1.79</v>
      </c>
      <c r="H138" s="5">
        <f t="shared" si="8"/>
        <v>0.2891720459763219</v>
      </c>
      <c r="I138" s="5">
        <f t="shared" si="9"/>
        <v>3.4581489252314603</v>
      </c>
      <c r="J138" s="5" t="s">
        <v>149</v>
      </c>
      <c r="K138" s="5" t="s">
        <v>419</v>
      </c>
      <c r="L138" s="5" t="s">
        <v>420</v>
      </c>
    </row>
    <row r="139" spans="1:12" s="5" customFormat="1" x14ac:dyDescent="0.25">
      <c r="A139" s="5">
        <v>112</v>
      </c>
      <c r="B139" s="5" t="s">
        <v>121</v>
      </c>
      <c r="C139" s="5">
        <v>0.82599999999999996</v>
      </c>
      <c r="D139" s="5">
        <v>0.94099999999999995</v>
      </c>
      <c r="E139" s="5">
        <v>0.34200000000000003</v>
      </c>
      <c r="F139" s="5">
        <v>9.41E-3</v>
      </c>
      <c r="G139" s="5">
        <v>-1.87</v>
      </c>
      <c r="H139" s="5">
        <f t="shared" si="8"/>
        <v>0.27357342531518486</v>
      </c>
      <c r="I139" s="5">
        <f t="shared" si="9"/>
        <v>3.6553258009176024</v>
      </c>
      <c r="K139" s="5" t="s">
        <v>532</v>
      </c>
      <c r="L139" s="5" t="s">
        <v>531</v>
      </c>
    </row>
    <row r="140" spans="1:12" s="5" customFormat="1" x14ac:dyDescent="0.25">
      <c r="A140" s="5">
        <v>212</v>
      </c>
      <c r="B140" s="5" t="s">
        <v>221</v>
      </c>
      <c r="C140" s="5">
        <v>0.90600000000000003</v>
      </c>
      <c r="D140" s="5">
        <v>0.70699999999999996</v>
      </c>
      <c r="E140" s="5">
        <v>0.79800000000000004</v>
      </c>
      <c r="F140" s="5">
        <v>1.26E-2</v>
      </c>
      <c r="G140" s="5">
        <v>-1.92</v>
      </c>
      <c r="H140" s="5">
        <f t="shared" si="8"/>
        <v>0.26425451014034512</v>
      </c>
      <c r="I140" s="5">
        <f t="shared" si="9"/>
        <v>3.7842305869023831</v>
      </c>
      <c r="K140" s="5" t="s">
        <v>530</v>
      </c>
      <c r="L140" s="5" t="s">
        <v>342</v>
      </c>
    </row>
    <row r="141" spans="1:12" s="5" customFormat="1" x14ac:dyDescent="0.25">
      <c r="A141" s="5">
        <v>36</v>
      </c>
      <c r="B141" s="5" t="s">
        <v>45</v>
      </c>
      <c r="C141" s="5">
        <v>0.93899999999999995</v>
      </c>
      <c r="D141" s="5">
        <v>0.71099999999999997</v>
      </c>
      <c r="E141" s="5">
        <v>0.77100000000000002</v>
      </c>
      <c r="F141" s="5">
        <v>4.9700000000000001E-2</v>
      </c>
      <c r="G141" s="5">
        <v>-2.0099999999999998</v>
      </c>
      <c r="H141" s="5">
        <f t="shared" si="8"/>
        <v>0.24827312385925901</v>
      </c>
      <c r="I141" s="5">
        <f t="shared" si="9"/>
        <v>4.0278222002268746</v>
      </c>
      <c r="K141" s="5" t="s">
        <v>529</v>
      </c>
      <c r="L141" s="5" t="s">
        <v>528</v>
      </c>
    </row>
    <row r="142" spans="1:12" s="5" customFormat="1" x14ac:dyDescent="0.25">
      <c r="A142" s="5">
        <v>96</v>
      </c>
      <c r="B142" s="5" t="s">
        <v>105</v>
      </c>
      <c r="C142" s="5">
        <v>2.1999999999999999E-2</v>
      </c>
      <c r="D142" s="5">
        <v>0.70299999999999996</v>
      </c>
      <c r="E142" s="5">
        <v>4.1599999999999998E-2</v>
      </c>
      <c r="F142" s="6">
        <v>1.2200000000000001E-7</v>
      </c>
      <c r="G142" s="5">
        <v>-2.02</v>
      </c>
      <c r="H142" s="5">
        <f t="shared" si="8"/>
        <v>0.2465581761233398</v>
      </c>
      <c r="I142" s="5">
        <f t="shared" si="9"/>
        <v>4.0558379191601164</v>
      </c>
      <c r="J142" s="7" t="s">
        <v>105</v>
      </c>
      <c r="K142" s="5" t="s">
        <v>331</v>
      </c>
      <c r="L142" s="7" t="s">
        <v>332</v>
      </c>
    </row>
    <row r="143" spans="1:12" s="5" customFormat="1" x14ac:dyDescent="0.25">
      <c r="A143" s="5">
        <v>184</v>
      </c>
      <c r="B143" s="5" t="s">
        <v>193</v>
      </c>
      <c r="C143" s="5">
        <v>0.84399999999999997</v>
      </c>
      <c r="D143" s="6">
        <v>1.43E-7</v>
      </c>
      <c r="E143" s="5">
        <v>0.14899999999999999</v>
      </c>
      <c r="F143" s="6">
        <v>3.4900000000000001E-5</v>
      </c>
      <c r="G143" s="5">
        <v>-2.15</v>
      </c>
      <c r="H143" s="5">
        <f t="shared" si="8"/>
        <v>0.22531261565270755</v>
      </c>
      <c r="I143" s="5">
        <f t="shared" si="9"/>
        <v>4.4382778882713803</v>
      </c>
      <c r="J143" s="5" t="s">
        <v>193</v>
      </c>
      <c r="K143" s="5" t="s">
        <v>427</v>
      </c>
      <c r="L143" s="5" t="s">
        <v>428</v>
      </c>
    </row>
    <row r="144" spans="1:12" s="5" customFormat="1" x14ac:dyDescent="0.25">
      <c r="A144" s="5">
        <v>182</v>
      </c>
      <c r="B144" s="5" t="s">
        <v>191</v>
      </c>
      <c r="C144" s="5">
        <v>0.86599999999999999</v>
      </c>
      <c r="D144" s="5">
        <v>0.52100000000000002</v>
      </c>
      <c r="E144" s="5">
        <v>0.45600000000000002</v>
      </c>
      <c r="F144" s="6">
        <v>3.3800000000000002E-5</v>
      </c>
      <c r="G144" s="5">
        <v>-2.52</v>
      </c>
      <c r="H144" s="5">
        <f t="shared" si="8"/>
        <v>0.1743429582938007</v>
      </c>
      <c r="I144" s="5">
        <f t="shared" si="9"/>
        <v>5.7358209920633092</v>
      </c>
      <c r="K144" s="5" t="s">
        <v>526</v>
      </c>
      <c r="L144" s="5" t="s">
        <v>527</v>
      </c>
    </row>
    <row r="145" spans="1:12" s="5" customFormat="1" x14ac:dyDescent="0.25">
      <c r="A145" s="5">
        <v>226</v>
      </c>
      <c r="B145" s="5" t="s">
        <v>235</v>
      </c>
      <c r="C145" s="5">
        <v>0.91800000000000004</v>
      </c>
      <c r="D145" s="5">
        <v>0.90300000000000002</v>
      </c>
      <c r="E145" s="5">
        <v>0.439</v>
      </c>
      <c r="F145" s="5">
        <v>1.83E-2</v>
      </c>
      <c r="G145" s="5">
        <v>-2.59</v>
      </c>
      <c r="H145" s="5">
        <f t="shared" si="8"/>
        <v>0.16608572676206398</v>
      </c>
      <c r="I145" s="5">
        <f t="shared" si="9"/>
        <v>6.0209869896442676</v>
      </c>
      <c r="K145" s="5" t="s">
        <v>525</v>
      </c>
      <c r="L145" s="5" t="s">
        <v>524</v>
      </c>
    </row>
    <row r="146" spans="1:12" s="5" customFormat="1" x14ac:dyDescent="0.25">
      <c r="A146" s="5">
        <v>211</v>
      </c>
      <c r="B146" s="5" t="s">
        <v>220</v>
      </c>
      <c r="C146" s="5">
        <v>0.89200000000000002</v>
      </c>
      <c r="D146" s="5">
        <v>6.3799999999999996E-2</v>
      </c>
      <c r="E146" s="5">
        <v>0.90600000000000003</v>
      </c>
      <c r="F146" s="5">
        <v>3.9300000000000003E-3</v>
      </c>
      <c r="G146" s="5">
        <v>-2.71</v>
      </c>
      <c r="H146" s="5">
        <f t="shared" si="8"/>
        <v>0.15283003471150861</v>
      </c>
      <c r="I146" s="5">
        <f t="shared" si="9"/>
        <v>6.5432164684622478</v>
      </c>
      <c r="K146" s="5" t="s">
        <v>522</v>
      </c>
      <c r="L146" s="5" t="s">
        <v>523</v>
      </c>
    </row>
  </sheetData>
  <autoFilter ref="A2:S2">
    <sortState ref="A3:L151">
      <sortCondition descending="1" ref="H2"/>
    </sortState>
  </autoFilter>
  <mergeCells count="1">
    <mergeCell ref="B1:I1"/>
  </mergeCells>
  <conditionalFormatting sqref="C3:F146">
    <cfRule type="cellIs" dxfId="5" priority="11" operator="lessThan">
      <formula>0.05</formula>
    </cfRule>
  </conditionalFormatting>
  <conditionalFormatting sqref="H3:I146">
    <cfRule type="cellIs" dxfId="4" priority="8" operator="lessThan">
      <formula>1.5</formula>
    </cfRule>
    <cfRule type="colorScale" priority="9">
      <colorScale>
        <cfvo type="num" val="1.5"/>
        <cfvo type="num" val="5"/>
        <color rgb="FFFFFF00"/>
        <color rgb="FFC00000"/>
      </colorScale>
    </cfRule>
  </conditionalFormatting>
  <conditionalFormatting sqref="K8:K12 K14:K28 K31:K42 K45:K46">
    <cfRule type="containsText" dxfId="3" priority="7" operator="containsText" text="true">
      <formula>NOT(ISERROR(SEARCH("true",K8)))</formula>
    </cfRule>
  </conditionalFormatting>
  <conditionalFormatting sqref="K3 K5:K6">
    <cfRule type="containsText" dxfId="2" priority="4" operator="containsText" text="true">
      <formula>NOT(ISERROR(SEARCH("true",K3)))</formula>
    </cfRule>
  </conditionalFormatting>
  <conditionalFormatting sqref="K7">
    <cfRule type="containsText" dxfId="1" priority="3" operator="containsText" text="true">
      <formula>NOT(ISERROR(SEARCH("true",K7)))</formula>
    </cfRule>
  </conditionalFormatting>
  <conditionalFormatting sqref="K4">
    <cfRule type="containsText" dxfId="0" priority="1" operator="containsText" text="true">
      <formula>NOT(ISERROR(SEARCH("true",K4)))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overview</vt:lpstr>
      <vt:lpstr>WT_KO_PBS</vt:lpstr>
      <vt:lpstr>KO flux</vt:lpstr>
      <vt:lpstr>WT_vs_KO_flux</vt:lpstr>
      <vt:lpstr>WT flux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Steinmetz</dc:creator>
  <cp:lastModifiedBy>Mielenz, Dirk</cp:lastModifiedBy>
  <dcterms:created xsi:type="dcterms:W3CDTF">2019-11-04T14:03:50Z</dcterms:created>
  <dcterms:modified xsi:type="dcterms:W3CDTF">2024-02-12T13:02:24Z</dcterms:modified>
</cp:coreProperties>
</file>