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426"/>
  <workbookPr/>
  <mc:AlternateContent xmlns:mc="http://schemas.openxmlformats.org/markup-compatibility/2006">
    <mc:Choice Requires="x15">
      <x15ac:absPath xmlns:x15ac="http://schemas.microsoft.com/office/spreadsheetml/2010/11/ac" url="/Users/user/Desktop/"/>
    </mc:Choice>
  </mc:AlternateContent>
  <xr:revisionPtr revIDLastSave="0" documentId="8_{1DA9A86D-6D6D-0241-B2A4-4DA11D811BE1}" xr6:coauthVersionLast="47" xr6:coauthVersionMax="47" xr10:uidLastSave="{00000000-0000-0000-0000-000000000000}"/>
  <bookViews>
    <workbookView xWindow="0" yWindow="460" windowWidth="38400" windowHeight="20060" firstSheet="7" activeTab="7" xr2:uid="{00000000-000D-0000-FFFF-FFFF00000000}"/>
  </bookViews>
  <sheets>
    <sheet name="Registry Hub" sheetId="3" r:id="rId1"/>
    <sheet name="S1 Nerve" sheetId="9" r:id="rId2"/>
    <sheet name="S2 Muscle" sheetId="10" r:id="rId3"/>
    <sheet name="S3 Mito" sheetId="11" r:id="rId4"/>
    <sheet name="S4 NMJ" sheetId="12" r:id="rId5"/>
    <sheet name="S5 ALS_SMA" sheetId="4" r:id="rId6"/>
    <sheet name="List" sheetId="8" r:id="rId7"/>
    <sheet name="all_kpis" sheetId="13" r:id="rId8"/>
    <sheet name="configuration" sheetId="14" r:id="rId9"/>
  </sheets>
  <definedNames>
    <definedName name="_xlnm._FilterDatabase" localSheetId="7" hidden="1">all_kpis!$A$1:$Z$113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5" i="13" l="1"/>
  <c r="O22" i="13"/>
  <c r="O23" i="13"/>
  <c r="O64" i="13"/>
  <c r="O45" i="13"/>
  <c r="O30" i="13"/>
  <c r="O58" i="13"/>
  <c r="O57" i="13"/>
  <c r="O19" i="13"/>
  <c r="O12" i="13"/>
  <c r="O13" i="13"/>
  <c r="O10" i="13"/>
  <c r="O61" i="13"/>
  <c r="O9" i="13"/>
  <c r="O7" i="13"/>
  <c r="O76" i="13"/>
  <c r="O35" i="13"/>
  <c r="O14" i="13"/>
  <c r="O15" i="13"/>
  <c r="O33" i="13"/>
  <c r="O11" i="13"/>
  <c r="O5" i="13"/>
  <c r="O70" i="13"/>
  <c r="O27" i="13"/>
  <c r="O26" i="13"/>
  <c r="O71" i="13"/>
  <c r="O85" i="13"/>
  <c r="O88" i="13"/>
  <c r="O89" i="13"/>
  <c r="O90" i="13"/>
  <c r="O91" i="13"/>
  <c r="O92" i="13"/>
  <c r="O72" i="13"/>
  <c r="O93" i="13"/>
  <c r="O82" i="13"/>
  <c r="O18" i="13"/>
  <c r="O21" i="13"/>
  <c r="O53" i="13"/>
  <c r="O52" i="13"/>
  <c r="O4" i="13"/>
  <c r="O2" i="13"/>
  <c r="O3" i="13"/>
  <c r="O28" i="13"/>
  <c r="O29" i="13"/>
  <c r="O50" i="13"/>
  <c r="O17" i="13"/>
  <c r="O43" i="13"/>
  <c r="O24" i="13"/>
  <c r="O42" i="13"/>
  <c r="O31" i="13"/>
  <c r="O78" i="13"/>
  <c r="O84" i="13"/>
  <c r="O44" i="13"/>
  <c r="O62" i="13"/>
  <c r="O80" i="13"/>
  <c r="O20" i="13"/>
  <c r="O73" i="13"/>
  <c r="O75" i="13"/>
  <c r="O63" i="13"/>
  <c r="O34" i="13"/>
  <c r="O51" i="13"/>
  <c r="O36" i="13"/>
  <c r="O79" i="13"/>
  <c r="O74" i="13"/>
  <c r="O16" i="13"/>
  <c r="O77" i="13"/>
  <c r="O55" i="13"/>
  <c r="O54" i="13"/>
  <c r="O65" i="13"/>
  <c r="O66" i="13"/>
  <c r="O56" i="13"/>
  <c r="O8" i="13"/>
  <c r="O6" i="13"/>
  <c r="O59" i="13"/>
  <c r="O60" i="13"/>
  <c r="O41" i="13"/>
  <c r="O39" i="13"/>
  <c r="O37" i="13"/>
  <c r="O38" i="13"/>
  <c r="O32" i="13"/>
  <c r="O40" i="13"/>
  <c r="O87" i="13"/>
  <c r="O48" i="13"/>
  <c r="O49" i="13"/>
  <c r="O47" i="13"/>
  <c r="O46" i="13"/>
  <c r="O86" i="13"/>
  <c r="O81" i="13"/>
</calcChain>
</file>

<file path=xl/sharedStrings.xml><?xml version="1.0" encoding="utf-8"?>
<sst xmlns="http://schemas.openxmlformats.org/spreadsheetml/2006/main" count="2985" uniqueCount="993">
  <si>
    <t>KPIs</t>
  </si>
  <si>
    <t>Data element number(s) for KPI calculation</t>
  </si>
  <si>
    <t>Data element number</t>
  </si>
  <si>
    <t>TO BE FILLED</t>
  </si>
  <si>
    <t>FIELD TYPE</t>
  </si>
  <si>
    <t>LIST</t>
  </si>
  <si>
    <t>COMMENT</t>
  </si>
  <si>
    <t>CHILDREN
ADULTS
FEMALE ADULT
BOTH</t>
  </si>
  <si>
    <t>Bin</t>
  </si>
  <si>
    <t>JRC CDEs</t>
  </si>
  <si>
    <t>PSEUDONYM</t>
  </si>
  <si>
    <t>1.1</t>
  </si>
  <si>
    <t>Patient's pseudonym</t>
  </si>
  <si>
    <t>once</t>
  </si>
  <si>
    <t>string</t>
  </si>
  <si>
    <t>PERSONAL INFORMATION</t>
  </si>
  <si>
    <t>%cases by age (adult/pediatric)</t>
  </si>
  <si>
    <t>2.1</t>
  </si>
  <si>
    <t>Date of birth</t>
  </si>
  <si>
    <t>date</t>
  </si>
  <si>
    <t>B</t>
  </si>
  <si>
    <t>%cases by sex</t>
  </si>
  <si>
    <t>2.2</t>
  </si>
  <si>
    <t>Sex</t>
  </si>
  <si>
    <t>female
male
undetermined</t>
  </si>
  <si>
    <t>foetus? (unknown?)</t>
  </si>
  <si>
    <t>PATIENT STATUS</t>
  </si>
  <si>
    <t>%according to patient status</t>
  </si>
  <si>
    <t>3.1</t>
  </si>
  <si>
    <t>Patient status</t>
  </si>
  <si>
    <t>updatable field</t>
  </si>
  <si>
    <t>alive
dead
lost in follow-up
opted-out</t>
  </si>
  <si>
    <t>if dead, answer question below (3.2)</t>
  </si>
  <si>
    <t>life expectancy</t>
  </si>
  <si>
    <t>3.2, 2.1</t>
  </si>
  <si>
    <t>3.2</t>
  </si>
  <si>
    <t>Date of death</t>
  </si>
  <si>
    <t>CARE PATHWAY</t>
  </si>
  <si>
    <t>%patients diagnosed in the first year</t>
  </si>
  <si>
    <t>4.1, 5.2</t>
  </si>
  <si>
    <t>4.1</t>
  </si>
  <si>
    <t>Date of first contact with HCP</t>
  </si>
  <si>
    <t>DISEASE HISTORY</t>
  </si>
  <si>
    <t>Time from onset to first HCP visit</t>
  </si>
  <si>
    <t>4.1, 5.1</t>
  </si>
  <si>
    <t>5.1</t>
  </si>
  <si>
    <t>Age at onset</t>
  </si>
  <si>
    <t>number or date</t>
  </si>
  <si>
    <t>if not antenatal, answer question 20.1</t>
  </si>
  <si>
    <t>antenatal
at birth
date
undetermined IT CANNOT BE A LIST, IT HAS TO BE A NUMBER OR A DATE ENABLING CALCULATIONS</t>
  </si>
  <si>
    <t>Time from onset to diagnosis</t>
  </si>
  <si>
    <t>5.1, 5.2</t>
  </si>
  <si>
    <t>5.2</t>
  </si>
  <si>
    <t>Age at diagnosis</t>
  </si>
  <si>
    <t xml:space="preserve"> </t>
  </si>
  <si>
    <t>DIAGNOSIS</t>
  </si>
  <si>
    <t>% clinically diagnosed cases</t>
  </si>
  <si>
    <t>6.1</t>
  </si>
  <si>
    <t>RD diagnosis retained by the HCP</t>
  </si>
  <si>
    <t>code/no code</t>
  </si>
  <si>
    <t>% genetically diagnosed cases</t>
  </si>
  <si>
    <t>6.2</t>
  </si>
  <si>
    <t>Genetic diagnosis retained by HCP</t>
  </si>
  <si>
    <t>% undiagnosed cases (without clinical/genetics diagnosis)</t>
  </si>
  <si>
    <t>6.3</t>
  </si>
  <si>
    <t>Undiagnosed case</t>
  </si>
  <si>
    <t>May be calculated from 6.1 and 6.2</t>
  </si>
  <si>
    <t>logical</t>
  </si>
  <si>
    <t>yes
no</t>
  </si>
  <si>
    <t>RESEARCH</t>
  </si>
  <si>
    <t>% patients consenting  to be contact for research purposes</t>
  </si>
  <si>
    <t>7.1</t>
  </si>
  <si>
    <t>Agreement to be contacted for research purposes</t>
  </si>
  <si>
    <t>% patients consenting reuse of their data (by list item)</t>
  </si>
  <si>
    <t>7.2</t>
  </si>
  <si>
    <t>Consent to the reuse of data</t>
  </si>
  <si>
    <t>string multiple choice list</t>
  </si>
  <si>
    <t>clinics
research
registry</t>
  </si>
  <si>
    <t>% patients with biological samples</t>
  </si>
  <si>
    <t>7.3</t>
  </si>
  <si>
    <t>Biological sample</t>
  </si>
  <si>
    <t>blood
muscle
fibroblasts
other</t>
  </si>
  <si>
    <t>if yes to any item, answer question 7.4</t>
  </si>
  <si>
    <t>% patients with biological samples in a biobank</t>
  </si>
  <si>
    <t>7.4</t>
  </si>
  <si>
    <t>Link to a biobank</t>
  </si>
  <si>
    <t>string biobank list?</t>
  </si>
  <si>
    <t>DISABILITY</t>
  </si>
  <si>
    <t>stratification by disability score</t>
  </si>
  <si>
    <t>8.1</t>
  </si>
  <si>
    <t>Classification of functioning/disability</t>
  </si>
  <si>
    <t>integer</t>
  </si>
  <si>
    <t>WHODAS disability profile/score</t>
  </si>
  <si>
    <t>CROSS-GROUPS NMD CDEs</t>
  </si>
  <si>
    <t>%patients in other registries</t>
  </si>
  <si>
    <t>9.1</t>
  </si>
  <si>
    <t>Patient in another registry</t>
  </si>
  <si>
    <t>if yes, answer question 9.2</t>
  </si>
  <si>
    <t>9.2</t>
  </si>
  <si>
    <t>Link to registry</t>
  </si>
  <si>
    <t>?links for more than one registry?</t>
  </si>
  <si>
    <t>%patients in clinical trials</t>
  </si>
  <si>
    <t>9.3</t>
  </si>
  <si>
    <t>Patient in a clinical trial</t>
  </si>
  <si>
    <t>each visit</t>
  </si>
  <si>
    <t>DEVELOPMENTAL</t>
  </si>
  <si>
    <t>%delayed milestones</t>
  </si>
  <si>
    <t>10.1</t>
  </si>
  <si>
    <t>Delayed motor milestones</t>
  </si>
  <si>
    <t>GESTATION</t>
  </si>
  <si>
    <t>only adults, women, caculatd from 2.1 and 2.2</t>
  </si>
  <si>
    <t>F</t>
  </si>
  <si>
    <t>11.1</t>
  </si>
  <si>
    <t>Number of pregnancies</t>
  </si>
  <si>
    <t>?include following:
GESTA
PARA
term/premature
eutoxic/dystoxic</t>
  </si>
  <si>
    <t>Women only</t>
  </si>
  <si>
    <t>%miscarriage</t>
  </si>
  <si>
    <t>11.1, 11.2</t>
  </si>
  <si>
    <t>11.2</t>
  </si>
  <si>
    <t>Number of children</t>
  </si>
  <si>
    <t>Number of male children? Number of female children?</t>
  </si>
  <si>
    <t>FAMILY HISTORY</t>
  </si>
  <si>
    <t>%consanguinity</t>
  </si>
  <si>
    <t>12.1</t>
  </si>
  <si>
    <t>Consanguinity</t>
  </si>
  <si>
    <t>yes/no</t>
  </si>
  <si>
    <t>%first degree affected relatives</t>
  </si>
  <si>
    <t>12.2</t>
  </si>
  <si>
    <t>Affected family members</t>
  </si>
  <si>
    <t>mother
father
sister
brother
grandfather
grandmother
uncle
aunt
cousin (first)</t>
  </si>
  <si>
    <t>GENETICS</t>
  </si>
  <si>
    <t>%having received genetic counseling</t>
  </si>
  <si>
    <t>13.1</t>
  </si>
  <si>
    <t>Genetic counselling (purpose)</t>
  </si>
  <si>
    <t>disease explanation
prenatal diagnosis
pre-symptomatic diagnosis
carrier diagnosis
other</t>
  </si>
  <si>
    <t>MOBILITY and MUSCULAR FUNCTION</t>
  </si>
  <si>
    <t>at each visit</t>
  </si>
  <si>
    <t>%patients by ambulation status</t>
  </si>
  <si>
    <t>14.1</t>
  </si>
  <si>
    <t>Current ambulatory status</t>
  </si>
  <si>
    <t>Walking without support
Walking with support
Wheelchair part-time
Wheelchair full-time</t>
  </si>
  <si>
    <t>%patients that lost ambulation in the last 12 months</t>
  </si>
  <si>
    <t>14.2, 14.3</t>
  </si>
  <si>
    <t>14.2</t>
  </si>
  <si>
    <t>Loss of ambulation last 12 months</t>
  </si>
  <si>
    <t>if yes, answer question below (16.3)</t>
  </si>
  <si>
    <t>14.3</t>
  </si>
  <si>
    <t>date of loss of ambulation</t>
  </si>
  <si>
    <t>%patients with independent feeding capacity</t>
  </si>
  <si>
    <t>14.4</t>
  </si>
  <si>
    <t>Independent feeding (hand to mouth)</t>
  </si>
  <si>
    <t>Stratification by having limb weakness, either proximal, distal/ affecting upper limbs, lower limbs or both; the weakness is fatigable or fluctuating or not</t>
  </si>
  <si>
    <t>14.5</t>
  </si>
  <si>
    <t>Limb weakness</t>
  </si>
  <si>
    <t>proximal/distal
arms/legs
fatigable, fluctuating</t>
  </si>
  <si>
    <t>%facial weakness wth respiratory difficulty OR disphagia</t>
  </si>
  <si>
    <t>% having neck weakness</t>
  </si>
  <si>
    <t>14.6</t>
  </si>
  <si>
    <t>Neck weakness</t>
  </si>
  <si>
    <t>%bulbar weakness wth respiratory difficulty OR disphagia</t>
  </si>
  <si>
    <t>% having facial weakness</t>
  </si>
  <si>
    <t>14.7</t>
  </si>
  <si>
    <t>Facial weakness</t>
  </si>
  <si>
    <t>HEIGHT, WEIGHT, BMI</t>
  </si>
  <si>
    <t>15.1</t>
  </si>
  <si>
    <t>Height cm</t>
  </si>
  <si>
    <t>float</t>
  </si>
  <si>
    <t>BMI</t>
  </si>
  <si>
    <t>15.1, 15.2</t>
  </si>
  <si>
    <t>15.2</t>
  </si>
  <si>
    <t>Weight kg</t>
  </si>
  <si>
    <t>CROSS-GROUP QUERIES</t>
  </si>
  <si>
    <t xml:space="preserve">%patients with cognitive impairment
%with breathing difficulties
%with feeding difficulties
%with cardiac disease
%with scoliosis
</t>
  </si>
  <si>
    <t>16.1</t>
  </si>
  <si>
    <t>Cardinal synptoms</t>
  </si>
  <si>
    <t>Cognitive impairment
Breathing difficulties
Feeding difficulties
Cardiac Involvement
Scoliosis</t>
  </si>
  <si>
    <t>if Cognitive impairment=yes answer 16.1
if Breathing difficulties=yes answer 17.1
if Feeding difficulties=yes answer 19.1
if Cardiac involvement=yes answer 20.1
if Scoliosis=yes answer 21.1</t>
  </si>
  <si>
    <t>COGNITIVE IMPAIRMENT</t>
  </si>
  <si>
    <t xml:space="preserve">%patients with cognitive impairment </t>
  </si>
  <si>
    <t>17.1</t>
  </si>
  <si>
    <t xml:space="preserve">Cognitive impairment </t>
  </si>
  <si>
    <t>if yes, answer 15.2</t>
  </si>
  <si>
    <t>%patients with development delay
%patients wt acquired cogntive impairment (dementia)</t>
  </si>
  <si>
    <t>17.1, 17.2</t>
  </si>
  <si>
    <t>17.2</t>
  </si>
  <si>
    <t>Type of cognitive impairment</t>
  </si>
  <si>
    <t>string single choice list</t>
  </si>
  <si>
    <t>Developmental
Acquired</t>
  </si>
  <si>
    <t>RESPIRATORY</t>
  </si>
  <si>
    <t>%respiratory insufficiency</t>
  </si>
  <si>
    <t>18.1, 18.2</t>
  </si>
  <si>
    <t>18.1</t>
  </si>
  <si>
    <t>FVC (forced vital capacity) seated %of estimated</t>
  </si>
  <si>
    <t>18.2</t>
  </si>
  <si>
    <t>FVC (forced vital capacity) lying % ofestimated</t>
  </si>
  <si>
    <t>% symptoms of hypoventilation</t>
  </si>
  <si>
    <t>18.3</t>
  </si>
  <si>
    <t>Symptoms of nocturnal hypoventilation</t>
  </si>
  <si>
    <t>% on assisted ventilation</t>
  </si>
  <si>
    <t>18.4</t>
  </si>
  <si>
    <t>Ventilation</t>
  </si>
  <si>
    <t xml:space="preserve">if yes, answer questions below </t>
  </si>
  <si>
    <t>%NIV, %night-only NIV, %exacerbation only NIV</t>
  </si>
  <si>
    <t>18.5</t>
  </si>
  <si>
    <t>Noninvasive ventilation</t>
  </si>
  <si>
    <t>night
day &amp; night
during exacerbations</t>
  </si>
  <si>
    <t>decide on other KPIs based on stratification as described on LIST</t>
  </si>
  <si>
    <t>%Invasive ventilation</t>
  </si>
  <si>
    <t>18.6</t>
  </si>
  <si>
    <t>Invasive Ventilation</t>
  </si>
  <si>
    <t>FEEDING DIFFICULTIES</t>
  </si>
  <si>
    <t>%swallowing dificulties</t>
  </si>
  <si>
    <t>19.1</t>
  </si>
  <si>
    <t>Swallowing difficulties</t>
  </si>
  <si>
    <t>%gastrostomy, weight variation in one year before gastrostomy</t>
  </si>
  <si>
    <t>19.2, 15.2</t>
  </si>
  <si>
    <t>19.2</t>
  </si>
  <si>
    <t>Gastrostomy tube feeding</t>
  </si>
  <si>
    <t>Number of days per year with nasogastric tube feeding</t>
  </si>
  <si>
    <t>19.3</t>
  </si>
  <si>
    <t>Nasogastric tube feeding</t>
  </si>
  <si>
    <t>CARDIAC DISEASE</t>
  </si>
  <si>
    <t>%with cardiac diagnosis/by strata</t>
  </si>
  <si>
    <t>20.1</t>
  </si>
  <si>
    <t>Cardiac syndrome</t>
  </si>
  <si>
    <t>ICD? HF, Arrhythmia, etc ver guidelinesACA</t>
  </si>
  <si>
    <t>%PM</t>
  </si>
  <si>
    <t>20.2</t>
  </si>
  <si>
    <t>Pacemaker</t>
  </si>
  <si>
    <t>include date?</t>
  </si>
  <si>
    <t>%ICD</t>
  </si>
  <si>
    <t>20.3</t>
  </si>
  <si>
    <t>Implantable Cardio Defibrillator</t>
  </si>
  <si>
    <t>%CRT</t>
  </si>
  <si>
    <t>20.4</t>
  </si>
  <si>
    <t>CRT/CRT-D</t>
  </si>
  <si>
    <t>%HT</t>
  </si>
  <si>
    <t>20.5</t>
  </si>
  <si>
    <t>Heart Trasnplantation</t>
  </si>
  <si>
    <t>% per medication/medication groups</t>
  </si>
  <si>
    <t>20.6</t>
  </si>
  <si>
    <t>Medications</t>
  </si>
  <si>
    <t>ChEBI</t>
  </si>
  <si>
    <t>SCOLIOSIS</t>
  </si>
  <si>
    <t>%patients with scoliosis</t>
  </si>
  <si>
    <t>21.1</t>
  </si>
  <si>
    <t>Scoliosis Cobb Angle</t>
  </si>
  <si>
    <t>%patients with scoliosis surgery</t>
  </si>
  <si>
    <t>21.2</t>
  </si>
  <si>
    <t>Scoliosis surgery</t>
  </si>
  <si>
    <t>HOSPITALIZATIONS</t>
  </si>
  <si>
    <t>Number of unplanned hospitalization per year</t>
  </si>
  <si>
    <t>22.1</t>
  </si>
  <si>
    <t>Number of unplanned hospitalizations in last 12 months</t>
  </si>
  <si>
    <t>Number of days of unplanned hospitaization per year</t>
  </si>
  <si>
    <t>22.2</t>
  </si>
  <si>
    <t>Days of unplaned hosptalizations in last 12 months</t>
  </si>
  <si>
    <t>THERAPEUTICS</t>
  </si>
  <si>
    <t>Time from first HCP visit to initiation of specific/targeted therapy</t>
  </si>
  <si>
    <t>4.1, 23.1, 23.2</t>
  </si>
  <si>
    <t>23.1</t>
  </si>
  <si>
    <t>Specific treatment start</t>
  </si>
  <si>
    <t>23.2</t>
  </si>
  <si>
    <t>Specific treament</t>
  </si>
  <si>
    <t>ChEBI, UMLS, Mesh</t>
  </si>
  <si>
    <t>PHYSIOTHERAPY AND OCCUPATIONAL THERAPY</t>
  </si>
  <si>
    <t xml:space="preserve">Percentage of pts with access to physical therapy per year
</t>
  </si>
  <si>
    <t>24.1</t>
  </si>
  <si>
    <t>Access to Physio</t>
  </si>
  <si>
    <t xml:space="preserve">Percentage of pts with access to occupational therapy per year
</t>
  </si>
  <si>
    <t>24.2</t>
  </si>
  <si>
    <t>Access to OT</t>
  </si>
  <si>
    <t>COMORBIDITIES</t>
  </si>
  <si>
    <t>ICD LIST</t>
  </si>
  <si>
    <t>do not experience, mild, moderate, severe</t>
  </si>
  <si>
    <t xml:space="preserve">Group-specific </t>
  </si>
  <si>
    <t>Nerve diseases</t>
  </si>
  <si>
    <t xml:space="preserve">Time from onset (first symptoms) to specific diagnosis   (molecular for TTR &amp; CMT; clinical-paraclinical for GBS, CIDP, MMN) </t>
  </si>
  <si>
    <t>ANTIBODIES</t>
  </si>
  <si>
    <t>Dsymmune neuropathies</t>
  </si>
  <si>
    <t xml:space="preserve">Time from first HCP visit to specific diagnosis (molecular for TTR &amp; CMT; clinical-paraclinical for GBS, CIDP, MMN) </t>
  </si>
  <si>
    <t>Presence of anti-nerve antibodies</t>
  </si>
  <si>
    <t xml:space="preserve">yes/no </t>
  </si>
  <si>
    <t>if yes, answer questions below</t>
  </si>
  <si>
    <t xml:space="preserve">Percentage of patients having received a specific diagnosis after 12 months 
</t>
  </si>
  <si>
    <t xml:space="preserve">Type of antibody </t>
  </si>
  <si>
    <t xml:space="preserve">GBS = anti-ganglioside Abs 
CIDP = paraproteins, anti-nodal/paranodal protein Abs
anti-MAG Abs 
MMN = anti-GM1 Abs </t>
  </si>
  <si>
    <t>Time from first HCP visit to initiation of specific/targeted therapy (for GBS, CIDP, ANTI-MAG, MMN, TTR) </t>
  </si>
  <si>
    <t>Antibody/ies titer</t>
  </si>
  <si>
    <t>Patients included in (who signed up for) disease registry and/or clinical trials</t>
  </si>
  <si>
    <t>BIOPSY</t>
  </si>
  <si>
    <t xml:space="preserve">Patients evaluated with disease-specific outcome measures (OM LIST IN PREPARATION)
</t>
  </si>
  <si>
    <t>Nerve biopsy</t>
  </si>
  <si>
    <t>all neuropathies</t>
  </si>
  <si>
    <t xml:space="preserve">Percentage of pts with partial / complete remission (CIDP)
</t>
  </si>
  <si>
    <t>Serum available</t>
  </si>
  <si>
    <t xml:space="preserve">Percentage of pts with access to physical therapy/occupational therapy
</t>
  </si>
  <si>
    <t>Skin biopsy</t>
  </si>
  <si>
    <t>painful / small fibre neuropathies</t>
  </si>
  <si>
    <t xml:space="preserve">Number of pts receiving genetic counselling (genetic neuropathies)
</t>
  </si>
  <si>
    <t>MEDICATION</t>
  </si>
  <si>
    <t>Dysimmune - ATTRv</t>
  </si>
  <si>
    <t>Number of unplanned admissions/days in hospital  (DYSIMMUNE / ATTRv)</t>
  </si>
  <si>
    <t>treatment 1</t>
  </si>
  <si>
    <t>Dose (if relevant)
datestarted
datestopped
Effect (positive/negative/none)</t>
  </si>
  <si>
    <t>treatment 2</t>
  </si>
  <si>
    <t xml:space="preserve">Mitochondrial diseases </t>
  </si>
  <si>
    <t>Percentage of patients with molecular diagnosis (genetic defect in mtDNA/nuclear genes)</t>
  </si>
  <si>
    <t>Time to specific, molecular diagnosis (prospectively only)</t>
  </si>
  <si>
    <t xml:space="preserve">Main mitochondrial phenotype </t>
  </si>
  <si>
    <t>mitochondrial myopathy/Leigh syndrome, CPEO, etc</t>
  </si>
  <si>
    <t>Percentage of patients having received a specific diagnosis after 12 months (prospective)</t>
  </si>
  <si>
    <t>Mitochondrial disease scale</t>
  </si>
  <si>
    <t>Score: NMDAS/NPMDS/IPMDS?</t>
  </si>
  <si>
    <t xml:space="preserve">Percentage of patients discussed in MDTs / CPMS / Boards </t>
  </si>
  <si>
    <t>Specific dietary supplementation (Mito cocktail)</t>
  </si>
  <si>
    <t xml:space="preserve">yes / no </t>
  </si>
  <si>
    <t xml:space="preserve">Percentage of patients receiving genetic counselling (reproductive choices) </t>
  </si>
  <si>
    <t>CoQ10/B1/B2</t>
  </si>
  <si>
    <t xml:space="preserve">Percentage of patients involved in registries/natural history studies/clinical trials  </t>
  </si>
  <si>
    <t xml:space="preserve">Use of entiepileptic drugs </t>
  </si>
  <si>
    <t>yes/no or list</t>
  </si>
  <si>
    <t>if yes for epilepsy as comorbidity</t>
  </si>
  <si>
    <t>Number of admissions/days in hospital per patient (for children only?)</t>
  </si>
  <si>
    <t>Does the treatment follow guidelines</t>
  </si>
  <si>
    <t>cave valproate, SLE, etc</t>
  </si>
  <si>
    <t xml:space="preserve">Number of days ventilated per patient (invasive? NIV? ICU?) </t>
  </si>
  <si>
    <t xml:space="preserve">Cardiomyopathy and conduction defect </t>
  </si>
  <si>
    <t>yes / no</t>
  </si>
  <si>
    <t>if yes for cardiac comorbidity</t>
  </si>
  <si>
    <t>In treatable forms the percentage of patients receiving targeted therapy (riboflavin, thiamine, biotin, CoQ10, etc.) (only specific treatment for a biochemical defect)</t>
  </si>
  <si>
    <t>In patients with epilepsy does treatment follow guidelines (cave valproate, SLE, etc)?</t>
  </si>
  <si>
    <t>Percentage of patients  receiving “Mitococktail” or food supplements (yes / no?)</t>
  </si>
  <si>
    <t xml:space="preserve">Muscle diseases </t>
  </si>
  <si>
    <t xml:space="preserve">% patients and age at loss of ambulation </t>
  </si>
  <si>
    <t>Maximum walking distance</t>
  </si>
  <si>
    <t>% patients requiring ventilation/NIV</t>
  </si>
  <si>
    <t>Cardiac interventions</t>
  </si>
  <si>
    <t>medication, devices</t>
  </si>
  <si>
    <t>% patients with cardiac complications</t>
  </si>
  <si>
    <t>Specific dieatry supplementation</t>
  </si>
  <si>
    <t>if requiring tube feeding</t>
  </si>
  <si>
    <t>% patients with nutritional and gastrointestinal complications</t>
  </si>
  <si>
    <t>Degree of scoliosis</t>
  </si>
  <si>
    <t>if yes for scoliosis as comorbidity</t>
  </si>
  <si>
    <t>% patients with scoliosis</t>
  </si>
  <si>
    <t>Surgery for scoliosis</t>
  </si>
  <si>
    <t>% patients screened for malignancies (if applicable)</t>
  </si>
  <si>
    <t>% patients use or referral to specialized paramedical support</t>
  </si>
  <si>
    <t>% patients QOL (quality of life)</t>
  </si>
  <si>
    <t>Scale of activities (of daily living) for specified diseases</t>
  </si>
  <si>
    <t>Neuromuscular junction</t>
  </si>
  <si>
    <t>Myasthenia gravis (MG)</t>
  </si>
  <si>
    <t>Corticosteroids</t>
  </si>
  <si>
    <t>Dose, datestarted, datestopped, effect (positive/negative/none)</t>
  </si>
  <si>
    <t>IVIg</t>
  </si>
  <si>
    <t>Azathioprine</t>
  </si>
  <si>
    <t>Mycophenolate</t>
  </si>
  <si>
    <t>Tacrolimus</t>
  </si>
  <si>
    <t>Cyclosporine</t>
  </si>
  <si>
    <t>Methotrexate</t>
  </si>
  <si>
    <t>Cyclophosphamide</t>
  </si>
  <si>
    <t>Rituximab</t>
  </si>
  <si>
    <t>Plasmapheresis</t>
  </si>
  <si>
    <t>Other MG medication</t>
  </si>
  <si>
    <t>Congenital myasthenic syndromes (CMS)</t>
  </si>
  <si>
    <t>Pyridostigmine</t>
  </si>
  <si>
    <t>3,4-diaminopyridine</t>
  </si>
  <si>
    <t>Salbutamol/albuterol</t>
  </si>
  <si>
    <t>Ephedrine</t>
  </si>
  <si>
    <t>Fluoxetine</t>
  </si>
  <si>
    <t>Quinidine</t>
  </si>
  <si>
    <t>Other CMS medication</t>
  </si>
  <si>
    <t>Data element</t>
  </si>
  <si>
    <t>ORIGINAL VERSION</t>
  </si>
  <si>
    <t>6.1, 6.2</t>
  </si>
  <si>
    <t>Specific diagnosis means molecular for TTR &amp; CMT; clinical-paraclinical for GBS, CIDP, MMN</t>
  </si>
  <si>
    <t>9.1, 9.3</t>
  </si>
  <si>
    <t>4.1, 23.1</t>
  </si>
  <si>
    <t>Neuropathies with specific/targeted therapy</t>
  </si>
  <si>
    <t>24.1, 24.2</t>
  </si>
  <si>
    <t>Genetic neuropathies</t>
  </si>
  <si>
    <t>%patients from all neuropathies with serum available</t>
  </si>
  <si>
    <t>7.3,7.4</t>
  </si>
  <si>
    <t>Dysimmune neuropathies</t>
  </si>
  <si>
    <t>%patients with nerve biopsy</t>
  </si>
  <si>
    <t>All neuropathies</t>
  </si>
  <si>
    <t>%patients with skin biopsy</t>
  </si>
  <si>
    <t>Painful/smal fibre neuropathies</t>
  </si>
  <si>
    <t>Number of unplanned admissions in hospital  (DYSIMMUNE / ATTRv) per year</t>
  </si>
  <si>
    <t>Number of  days in hospital  (DYSIMMUNE / ATTRv) per year</t>
  </si>
  <si>
    <t>%patients on specific treatment</t>
  </si>
  <si>
    <t>%patients stratified by treatment</t>
  </si>
  <si>
    <t>DISEASE-SPECIFIC KPIs</t>
  </si>
  <si>
    <t>CLINICS</t>
  </si>
  <si>
    <t>%patients with complete remision (CIDP)</t>
  </si>
  <si>
    <t>S1.1</t>
  </si>
  <si>
    <t>Complete remission</t>
  </si>
  <si>
    <t>CIDP</t>
  </si>
  <si>
    <t>%patient with partial remission (CIDP)</t>
  </si>
  <si>
    <t>S1.2</t>
  </si>
  <si>
    <t>Partial remission</t>
  </si>
  <si>
    <t>%patients with dysimmune neuropathies with anti-nerve antibodies</t>
  </si>
  <si>
    <t>S1.3</t>
  </si>
  <si>
    <t>Stratification by antibodies of patients wth dysimmune neuropathies</t>
  </si>
  <si>
    <t>S1.4</t>
  </si>
  <si>
    <t>string single or multiple choice list</t>
  </si>
  <si>
    <t>Dysimmune neuropathiesUMLS? Mesh?</t>
  </si>
  <si>
    <t>Stratification by antibodies titer?</t>
  </si>
  <si>
    <t>S1.5</t>
  </si>
  <si>
    <t>Antibodies titer</t>
  </si>
  <si>
    <t>%patients on specific treatment designated in 21.2 stratified by dosage</t>
  </si>
  <si>
    <t>S1.6</t>
  </si>
  <si>
    <t>Dosage of specific treatment designated in 21.2</t>
  </si>
  <si>
    <t>Treatment response stratification</t>
  </si>
  <si>
    <t>S1.7</t>
  </si>
  <si>
    <t>Treatment effect</t>
  </si>
  <si>
    <t>Positive
Negative
None</t>
  </si>
  <si>
    <t>TEMP</t>
  </si>
  <si>
    <t xml:space="preserve">Time from onset (first symptoms) to specific diagnosis  </t>
  </si>
  <si>
    <t>5.1, 6.1, 6.2</t>
  </si>
  <si>
    <t>Time to specific (genetic/autoimmune) diagnosis (might be interesting to have a subdivision in time of complaint to first visit physician / neuromuscular specialist / ERN specialist)* 
 *Genetic defect in hereditary myopathies, auto-antibodies in myositis</t>
  </si>
  <si>
    <t>Time from first HCP visit to specific diagnosis</t>
  </si>
  <si>
    <t>idem</t>
  </si>
  <si>
    <t>Time from first HCP visit to initiation of specific/targeted therapy (e.g. myositis or treatable metaolic/genetic myopathies) </t>
  </si>
  <si>
    <t>Number of unplanned admissions in hospital per year</t>
  </si>
  <si>
    <t>Number of  days in hospital per year</t>
  </si>
  <si>
    <t>Age at loss of ambulation</t>
  </si>
  <si>
    <r>
      <t>•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Ambulation (yes/no); if yes (estimate) of maximal walking distance. Use of ambulatory devices needed (yes/no); if yes one cane/two canes/stroller, etc</t>
    </r>
  </si>
  <si>
    <t>%on assisted ventilation</t>
  </si>
  <si>
    <t>%patients with nutricional and gastrointestinal complications</t>
  </si>
  <si>
    <t>17.2, 15.2</t>
  </si>
  <si>
    <t>17.3</t>
  </si>
  <si>
    <t>%patients wit scoliosis</t>
  </si>
  <si>
    <t>%patients with complete remission after 12 months</t>
  </si>
  <si>
    <t>S2.1</t>
  </si>
  <si>
    <t>Time to full remission</t>
  </si>
  <si>
    <t>4.1, S2.2</t>
  </si>
  <si>
    <t>S2.2</t>
  </si>
  <si>
    <t>Full remission date</t>
  </si>
  <si>
    <t>%patient with partial remission after 12 months</t>
  </si>
  <si>
    <t>S2.3</t>
  </si>
  <si>
    <t>Time to partial remission</t>
  </si>
  <si>
    <t>4.1, S2.4</t>
  </si>
  <si>
    <t>S2.4</t>
  </si>
  <si>
    <t>%patients sreened for malignancy</t>
  </si>
  <si>
    <t>S2.5</t>
  </si>
  <si>
    <t>Malignancy screening</t>
  </si>
  <si>
    <t xml:space="preserve">Percentage of pts with access to speech therapy per year
</t>
  </si>
  <si>
    <t>S2.6</t>
  </si>
  <si>
    <t>Speech therapy</t>
  </si>
  <si>
    <t xml:space="preserve">Percentage of pts with access to dietary advice per year
</t>
  </si>
  <si>
    <t>S2.7</t>
  </si>
  <si>
    <t>Dietitian advice</t>
  </si>
  <si>
    <t>Maximum walking distance estimate</t>
  </si>
  <si>
    <t>S2.8</t>
  </si>
  <si>
    <t>Maximum walking distance estimate in meter</t>
  </si>
  <si>
    <t>S2.9</t>
  </si>
  <si>
    <t>QOL?</t>
  </si>
  <si>
    <t>TBD</t>
  </si>
  <si>
    <t>S2.10</t>
  </si>
  <si>
    <t>Time from first HCP visit to specific diagnosis (molecular)</t>
  </si>
  <si>
    <t>Reprodutive choices</t>
  </si>
  <si>
    <t>registries/natural history studies/clinical trials</t>
  </si>
  <si>
    <t>C</t>
  </si>
  <si>
    <t>Number of days ventilated per patient (inv/NIV/ICU)</t>
  </si>
  <si>
    <t>Idem</t>
  </si>
  <si>
    <t>Only specific treatment for abiochemical defect - targetd therpy: riboflvin, tiaine, biotin, CoQ10 ad other</t>
  </si>
  <si>
    <t>Percentage of patients discussed in MDTs/CPMS/Board meetings per year</t>
  </si>
  <si>
    <t>S3.1</t>
  </si>
  <si>
    <t>Patient discussed in MDT/CPMS/Board in previous 12 months</t>
  </si>
  <si>
    <t>Percentage of patients with mito-associated epilepsy per year</t>
  </si>
  <si>
    <t>S3.2</t>
  </si>
  <si>
    <t>Percentage of patients with epilepsy treatment following existing guidelines each year</t>
  </si>
  <si>
    <t>S3.3</t>
  </si>
  <si>
    <t>Mitochondrial disease-assoiated epilepsy treated according to guidelines</t>
  </si>
  <si>
    <t>Percentage of patients receiving "Mitoocktail" or food supplements</t>
  </si>
  <si>
    <t>S3.4</t>
  </si>
  <si>
    <t xml:space="preserve"> Patient receiving "Mitoocktail" or food supplements</t>
  </si>
  <si>
    <t>Stratifcation by mitochondrial phenotype</t>
  </si>
  <si>
    <t>S3.5</t>
  </si>
  <si>
    <t>Main mitochondrial phenotype</t>
  </si>
  <si>
    <t>list single choice</t>
  </si>
  <si>
    <t>myopathy
CPEO
other</t>
  </si>
  <si>
    <t>Stratifiation by score</t>
  </si>
  <si>
    <t>S3.6</t>
  </si>
  <si>
    <t>NMDAS/NMPDS/IPMDS</t>
  </si>
  <si>
    <t>1.CMS
2.MG
3.BOTH</t>
  </si>
  <si>
    <t>1.CHILDREN
2.ADULTS
3.FEMALE ADULT
4.BOTH</t>
  </si>
  <si>
    <t>molecular for CMS, Ab for MG</t>
  </si>
  <si>
    <t xml:space="preserve">Time from first HCP visit to specific diagnosis </t>
  </si>
  <si>
    <t>Percentage of patients having received a specific diagnosis after 12 months</t>
  </si>
  <si>
    <t>%patients on specific treatment (receiving targeted therapy)</t>
  </si>
  <si>
    <t>Scoliosis</t>
  </si>
  <si>
    <t>Height (cm)</t>
  </si>
  <si>
    <t>Weight (kg)</t>
  </si>
  <si>
    <t>Number of days ventilated perpatient per year</t>
  </si>
  <si>
    <t>S4.1</t>
  </si>
  <si>
    <t>Number of ventilation days in a year</t>
  </si>
  <si>
    <t>4.1, S4.2,S4.3</t>
  </si>
  <si>
    <t>S4.2</t>
  </si>
  <si>
    <t>In common with Nerve</t>
  </si>
  <si>
    <t>S4.3</t>
  </si>
  <si>
    <t>S4.4</t>
  </si>
  <si>
    <t>In common with Muscle</t>
  </si>
  <si>
    <t>4.1, S4.5</t>
  </si>
  <si>
    <t>S4.5</t>
  </si>
  <si>
    <t>S4.6</t>
  </si>
  <si>
    <t>4.1, S4.7</t>
  </si>
  <si>
    <t>S4.7</t>
  </si>
  <si>
    <t>DATA ELEMENTS TO BE CAPTURED BY THE ERN REGISTRY (WITHOUT DEFINED KPIs)</t>
  </si>
  <si>
    <t>S4.8</t>
  </si>
  <si>
    <t>Reduced foetal movements</t>
  </si>
  <si>
    <t>Developmental</t>
  </si>
  <si>
    <t>S4.9</t>
  </si>
  <si>
    <t>Polyhydramnios</t>
  </si>
  <si>
    <t>S4.10</t>
  </si>
  <si>
    <t>Ptosis</t>
  </si>
  <si>
    <t>Eye</t>
  </si>
  <si>
    <t>S4.11</t>
  </si>
  <si>
    <t>Ophtalmoparesis</t>
  </si>
  <si>
    <t>S4.12</t>
  </si>
  <si>
    <t>Diplopia</t>
  </si>
  <si>
    <t>S4.13</t>
  </si>
  <si>
    <t>High arched palate</t>
  </si>
  <si>
    <t>Skeletal</t>
  </si>
  <si>
    <t>S4.14</t>
  </si>
  <si>
    <t>Rigid spine</t>
  </si>
  <si>
    <t>S4.15</t>
  </si>
  <si>
    <t>Scapula winging</t>
  </si>
  <si>
    <t>S4.16</t>
  </si>
  <si>
    <t>Joint contractures</t>
  </si>
  <si>
    <t>string multiple choise</t>
  </si>
  <si>
    <t>elbow
wrist
fingers
hip
knee
ankle</t>
  </si>
  <si>
    <t>S4.17</t>
  </si>
  <si>
    <t>Arthrogryposis</t>
  </si>
  <si>
    <t>S4.18</t>
  </si>
  <si>
    <t>Episodic apnoea</t>
  </si>
  <si>
    <t>Respiratory</t>
  </si>
  <si>
    <t>S4.19</t>
  </si>
  <si>
    <t>Stridor</t>
  </si>
  <si>
    <t>S4.20</t>
  </si>
  <si>
    <t>Recurrent rspiratory tract infection</t>
  </si>
  <si>
    <t>S4.21</t>
  </si>
  <si>
    <t>Bulbar weakness</t>
  </si>
  <si>
    <t>Muscular</t>
  </si>
  <si>
    <t>S4.22</t>
  </si>
  <si>
    <t>Respiratory weakness</t>
  </si>
  <si>
    <t>S4.23</t>
  </si>
  <si>
    <t>Tongue wasting</t>
  </si>
  <si>
    <t>S4.24</t>
  </si>
  <si>
    <t>Muscle wasting</t>
  </si>
  <si>
    <t>S4.25</t>
  </si>
  <si>
    <t>EMG</t>
  </si>
  <si>
    <t>string single choice</t>
  </si>
  <si>
    <t>normal
abnormal
equivocal
not done</t>
  </si>
  <si>
    <t>S4.26</t>
  </si>
  <si>
    <t>EMG abnormality type</t>
  </si>
  <si>
    <t>string single or multiple choice</t>
  </si>
  <si>
    <t>myopathic
neurogenic</t>
  </si>
  <si>
    <t>Repetitive nerve stimulation</t>
  </si>
  <si>
    <t>SFEMG</t>
  </si>
  <si>
    <t>S4.27</t>
  </si>
  <si>
    <t>Symptom fluctuation</t>
  </si>
  <si>
    <t>Fluctuation</t>
  </si>
  <si>
    <t>Exacerbation with infection</t>
  </si>
  <si>
    <t>S4.28</t>
  </si>
  <si>
    <t>Change in severity in puberty</t>
  </si>
  <si>
    <t>S4.29</t>
  </si>
  <si>
    <t>Change of severity with menstrual cycle</t>
  </si>
  <si>
    <t>Change of severity with hormonal therapy</t>
  </si>
  <si>
    <t>Change of severity with pregnancy or childbirth</t>
  </si>
  <si>
    <t>S4.30</t>
  </si>
  <si>
    <t>Delayed recovery from anesthetics</t>
  </si>
  <si>
    <t>S4.31</t>
  </si>
  <si>
    <t>Tensilon/protigmine test response</t>
  </si>
  <si>
    <t>improvement
deterioration
no change
not done</t>
  </si>
  <si>
    <t>Tests</t>
  </si>
  <si>
    <t>S4.32</t>
  </si>
  <si>
    <t>Pyridostigmine treatment response</t>
  </si>
  <si>
    <t>S4.33</t>
  </si>
  <si>
    <t>Chest CT findings</t>
  </si>
  <si>
    <t xml:space="preserve">thymoma
residual thymus tissue
absent thymus
not done
</t>
  </si>
  <si>
    <t>S4.44</t>
  </si>
  <si>
    <t>Thymectomy</t>
  </si>
  <si>
    <t>open surgery
endocopic
not done</t>
  </si>
  <si>
    <t>Time from symptom onset to thymectomy</t>
  </si>
  <si>
    <t>5.1, S4.44.1</t>
  </si>
  <si>
    <t>S4.44.1</t>
  </si>
  <si>
    <t>Date of thymectomy if S4.44=open surgery OR endoscopic</t>
  </si>
  <si>
    <t>S4.45</t>
  </si>
  <si>
    <t>Thymus histology</t>
  </si>
  <si>
    <t xml:space="preserve">Thymoma
Other
</t>
  </si>
  <si>
    <t>S4.45.1</t>
  </si>
  <si>
    <t>Masaoka-Koga stage if S4.45=thymoma</t>
  </si>
  <si>
    <t>I
IIa
IIb
III
IVa
IVb</t>
  </si>
  <si>
    <t>S4.45.2</t>
  </si>
  <si>
    <t>WHO classification if S4.45=thymoma</t>
  </si>
  <si>
    <t>A
AB
B1
B2
B3
C</t>
  </si>
  <si>
    <t>S4.46</t>
  </si>
  <si>
    <t>Thymoma therapy</t>
  </si>
  <si>
    <t>string multiple choice</t>
  </si>
  <si>
    <t>surgery
chemotherapy
radiotherapy</t>
  </si>
  <si>
    <t>S4.47</t>
  </si>
  <si>
    <t>Thymoma relapse</t>
  </si>
  <si>
    <t>S4.47.1</t>
  </si>
  <si>
    <t>Date of relapse if S4.47=yes</t>
  </si>
  <si>
    <t>S4.48</t>
  </si>
  <si>
    <t>AChR (standard, RIA)</t>
  </si>
  <si>
    <t>positive
negative
not done</t>
  </si>
  <si>
    <t>Antibodies</t>
  </si>
  <si>
    <t>S4.48.1</t>
  </si>
  <si>
    <t>Titre AChR (standard, RIA) if S4.48=positive</t>
  </si>
  <si>
    <t>S.49</t>
  </si>
  <si>
    <t>AChR (low-affinity, CBA)</t>
  </si>
  <si>
    <t>S4.49.1</t>
  </si>
  <si>
    <t>Titre AChR (low-affinity, CBA) if S4.49=positive</t>
  </si>
  <si>
    <t>S4.50</t>
  </si>
  <si>
    <t>Musk (standard,RIA)</t>
  </si>
  <si>
    <t>S4.50.1</t>
  </si>
  <si>
    <t>Titre Musk (standard,RIA) if S4.50=positive</t>
  </si>
  <si>
    <t>S4.51</t>
  </si>
  <si>
    <t>MuSK (low-affinity, CBA)</t>
  </si>
  <si>
    <t>S4.51.1</t>
  </si>
  <si>
    <t>Titre Musk (low-affinity, CBA) if S4.51=positive</t>
  </si>
  <si>
    <t>S4.52</t>
  </si>
  <si>
    <t>Titin</t>
  </si>
  <si>
    <t>S4.53</t>
  </si>
  <si>
    <t>RYR1</t>
  </si>
  <si>
    <t>1.ALS
2.SMA
3.BOTH</t>
  </si>
  <si>
    <t>height</t>
  </si>
  <si>
    <t>weight</t>
  </si>
  <si>
    <t>scoliosis</t>
  </si>
  <si>
    <t>16.1, 21.1</t>
  </si>
  <si>
    <t>scoliosis surgery</t>
  </si>
  <si>
    <t>wheelchair</t>
  </si>
  <si>
    <t>Has the patient ever used a gastric or nasal feeding tube?</t>
  </si>
  <si>
    <t>19.1, 19.2, 19.3</t>
  </si>
  <si>
    <t>Has the patient ever used invasive ventilation?</t>
  </si>
  <si>
    <t>18.4, 18.6</t>
  </si>
  <si>
    <t>Has the patient ever used non-invasive ventilation?</t>
  </si>
  <si>
    <t>18.4, 18.5</t>
  </si>
  <si>
    <t>Has the patient ever received a disease-modifying therapy for SMA?</t>
  </si>
  <si>
    <t>Access to physiotherapy</t>
  </si>
  <si>
    <t>Has the patient ever participated in a clinical trial?</t>
  </si>
  <si>
    <t xml:space="preserve">If YES to this answer then answer </t>
  </si>
  <si>
    <t>SMN2 COPY NUMBER</t>
  </si>
  <si>
    <t>S5.1.3</t>
  </si>
  <si>
    <t>SMN2 copy number if S5.1.2=yes</t>
  </si>
  <si>
    <t>1
2
3
4+</t>
  </si>
  <si>
    <t>S5.2</t>
  </si>
  <si>
    <t>Spinal Muscular Atrophy type</t>
  </si>
  <si>
    <t>1
2
3
4</t>
  </si>
  <si>
    <t>S5.6</t>
  </si>
  <si>
    <t>Skeletal, in common with NMJ</t>
  </si>
  <si>
    <t>S5.7</t>
  </si>
  <si>
    <t xml:space="preserve"> Holding head up without support</t>
  </si>
  <si>
    <t>string single choise</t>
  </si>
  <si>
    <t>Never able
Gained (age YY-MM)
Lost (age gained YY-MM)</t>
  </si>
  <si>
    <t>S5.9</t>
  </si>
  <si>
    <t>Sitting without support</t>
  </si>
  <si>
    <t>S5.10</t>
  </si>
  <si>
    <t>Raising hands to mouth in a sitting position</t>
  </si>
  <si>
    <t>Change of ambulation in the last 12 months</t>
  </si>
  <si>
    <t>14.2, 14.3, ?S5.11</t>
  </si>
  <si>
    <t>S5.11</t>
  </si>
  <si>
    <t>Age of ambulation gain/loss</t>
  </si>
  <si>
    <t>S5.30</t>
  </si>
  <si>
    <t>Was a validated motor measure taken for this patient at this visit?</t>
  </si>
  <si>
    <t xml:space="preserve">if "no" answer S5.30.1
if "yes" answer S5.30.2 and following
</t>
  </si>
  <si>
    <t>S5.30.2.1</t>
  </si>
  <si>
    <t>CHOP-INTEND score</t>
  </si>
  <si>
    <t>checkbox plus string</t>
  </si>
  <si>
    <t>Children's Hospital of Philadelphia Infant Test of Neuromuscular Disorders</t>
  </si>
  <si>
    <t>did notinclude date as presumed to be date of visit, otherwise include a date for this score?</t>
  </si>
  <si>
    <t>S5.30.2.2</t>
  </si>
  <si>
    <t>HFMS score</t>
  </si>
  <si>
    <t>Hammersmith Functional Motor Scale</t>
  </si>
  <si>
    <t>HFMS-E score</t>
  </si>
  <si>
    <t>Hammersmith Functional Motor Scale - Expanded</t>
  </si>
  <si>
    <t>S5.30.2.3</t>
  </si>
  <si>
    <t>HINE Section 2 score</t>
  </si>
  <si>
    <t>Hammersmith Infant Neurological Exam. Section 2 = motor milestones</t>
  </si>
  <si>
    <t>S5.30.3.2</t>
  </si>
  <si>
    <t>RULM score</t>
  </si>
  <si>
    <t>Revised Upper Limb Module</t>
  </si>
  <si>
    <t>S5.30.3.5</t>
  </si>
  <si>
    <t>MFM score</t>
  </si>
  <si>
    <t>Motor Function Measure</t>
  </si>
  <si>
    <t>S5.30.3.6</t>
  </si>
  <si>
    <t>6MWT</t>
  </si>
  <si>
    <t>Six-Minute Walking Test</t>
  </si>
  <si>
    <t>S5.30.3.7</t>
  </si>
  <si>
    <t>10MWT</t>
  </si>
  <si>
    <t>Ten-Metre Walk test</t>
  </si>
  <si>
    <t>S5.30.3.8</t>
  </si>
  <si>
    <t>TUG</t>
  </si>
  <si>
    <t>Timed Up &amp; Go Test</t>
  </si>
  <si>
    <t>S5.30.3.11</t>
  </si>
  <si>
    <t>CHOP-ATEND score</t>
  </si>
  <si>
    <t>Children's Hospital of Philadelphia Adult Test of Neuromuscular Disorders</t>
  </si>
  <si>
    <t>S5.30.3.12</t>
  </si>
  <si>
    <t>Other score</t>
  </si>
  <si>
    <t>Other validated measure for adult-onset SMA (specify)</t>
  </si>
  <si>
    <t>S5.31</t>
  </si>
  <si>
    <t>PATIENT REPORTED OUTCOMES (PRO)</t>
  </si>
  <si>
    <t>DISCUSS WITH PATIENT GROUPS</t>
  </si>
  <si>
    <t>NMD CORE</t>
  </si>
  <si>
    <t>S5.31.1</t>
  </si>
  <si>
    <t>CGI-S (Clinical Global Impression of Severity)</t>
  </si>
  <si>
    <t>1=Normal, not at all ill
2=Borderline ill
3=Mildly ill
4=Moderately ill
5=Markedly ill
6=Severely ill
7=Among the most extremely ill patients.</t>
  </si>
  <si>
    <t>Clinician’s rating of this patient’s current severity of illness; based on the 
clinician’s total clinical experience with the relevant population</t>
  </si>
  <si>
    <t>S5.31.2</t>
  </si>
  <si>
    <t>Total Global Impression (TGI) according to patient or parent</t>
  </si>
  <si>
    <t>How does the patient/parent feel that the patient’s condition has changed in 
the last time period (12 months)</t>
  </si>
  <si>
    <t>PRIORITISE?</t>
  </si>
  <si>
    <t>S5.31.4</t>
  </si>
  <si>
    <t>Was any other validated PRO taken for this patient at this visit?</t>
  </si>
  <si>
    <t>Yes 
No</t>
  </si>
  <si>
    <t>If="yes" answer S5.30.4.4.1 and following</t>
  </si>
  <si>
    <t>S5.31.4.1</t>
  </si>
  <si>
    <t>PedsQL (NM &amp; fatigue scales) score</t>
  </si>
  <si>
    <t>Paediatric Quality of Life Inventory</t>
  </si>
  <si>
    <t>S5.31.4.2</t>
  </si>
  <si>
    <t>PEDI-CAT score</t>
  </si>
  <si>
    <t>Pediatric Evaluation of Disability Inventory - Computer Adaptive Test</t>
  </si>
  <si>
    <t>S5.31.4.3</t>
  </si>
  <si>
    <t>SMA FRS score</t>
  </si>
  <si>
    <t>Spinal Muscular Atrophy Functional Rating Scale</t>
  </si>
  <si>
    <t>S5.31.4.4</t>
  </si>
  <si>
    <t>ACEND score</t>
  </si>
  <si>
    <t>Assessment of Caregiver Experience with Neuromuscular Disease</t>
  </si>
  <si>
    <t>S5.31.4.5</t>
  </si>
  <si>
    <t>ACTIVLIM score</t>
  </si>
  <si>
    <t>ACTIVLIM measure of activity limitations</t>
  </si>
  <si>
    <t>S5.31.4.6</t>
  </si>
  <si>
    <t>DISABKIDS score</t>
  </si>
  <si>
    <t>DISABKIDS measurement of quality of life and level of distress</t>
  </si>
  <si>
    <t>S5.31.4.7</t>
  </si>
  <si>
    <t>Other validated PRO</t>
  </si>
  <si>
    <t>% with definitive ALS diagnosis</t>
  </si>
  <si>
    <t>S5.32.1</t>
  </si>
  <si>
    <t>El Escorial diagnosis grade</t>
  </si>
  <si>
    <t>Suspected ALS
Possible ALS
Probable ALS lab supported
Probable ALS,
 Definitive ALS</t>
  </si>
  <si>
    <t>Stratificaion by ALS presentation form</t>
  </si>
  <si>
    <t>S5.32.2</t>
  </si>
  <si>
    <t>El Escorial presentation form</t>
  </si>
  <si>
    <t>Bulbar
Limb
Combined</t>
  </si>
  <si>
    <t>Stratificaion by other ALS presentation symptoms or signs</t>
  </si>
  <si>
    <t>S5.32.3</t>
  </si>
  <si>
    <t>Other presentation symptoms or signs</t>
  </si>
  <si>
    <t>Respiratory difficulties
Weight loss (if &gt;10% weight loss in 6 months prior to time of disease onset)
Cognitive or behavioural</t>
  </si>
  <si>
    <t>S5.33.1</t>
  </si>
  <si>
    <t>ALS-FRS-R Speech</t>
  </si>
  <si>
    <t>0
1
2
3
4</t>
  </si>
  <si>
    <t>0 = loss of useful speech
1 = speech combined with non-vocal communications
2 = intelligible with repeating
3 = detectable speeh dsturbance
4 = normal</t>
  </si>
  <si>
    <t>S5.33.2</t>
  </si>
  <si>
    <t>ALS-FRS-R Salivation</t>
  </si>
  <si>
    <t>0 = marked drooling; requires constant tissue or handkerchief
1 = marked escessive saliva wth some drooling
2 = moderately excessive saliva; may have minimal drooling
3 = slight but definitive excessive saliva in mouth; may have nighttime drooling
4 = normal</t>
  </si>
  <si>
    <t>S5.33.3</t>
  </si>
  <si>
    <t>ALS-FRS-R Swallowing</t>
  </si>
  <si>
    <t>0 = nothing by mouth; exclusively parenteral or enteral feeding
1 = needs supplemental tube feedings
2 = dietary consisency changes
3 = early eating problems; occasional chocking
4 = normal eating habits</t>
  </si>
  <si>
    <t>S5.33.4</t>
  </si>
  <si>
    <t>ALS-FRS-R Handwriting</t>
  </si>
  <si>
    <t>0 = unable to grip pen
1 = able to grip pen but unable to write
2 = not all words are legible
3 = skow or sloppy; all words are legible
4 = normal</t>
  </si>
  <si>
    <t>S5.33.5</t>
  </si>
  <si>
    <t xml:space="preserve">ALS-FRS-R Cutting food and handling utensils </t>
  </si>
  <si>
    <t>0 = needs to be fed
1 = food must be cut by someone but can still feed slowly
2 = can cut most foods although clumsy and slow; some help needed
3 = somewhat slow and clumsy but no help neded
4 = normal</t>
  </si>
  <si>
    <t>S5.33.6</t>
  </si>
  <si>
    <t>ALS-FRS-R Dressing and hygiene</t>
  </si>
  <si>
    <t>0 = total dependence
1 = needs attendant for self-care
2 = intermittent assistance or substitute methods
3 = independent and complete self-care with effort or decreased efficieny
4 = normal</t>
  </si>
  <si>
    <t>S5.33.7</t>
  </si>
  <si>
    <t>ALS-FRS-R Turning in bed and adjusting bed clothes</t>
  </si>
  <si>
    <t>0 = helpless
1 = can initiate but not turn or ajust sheets alone
2 = can turn alone or djust sheets but with great dificulty
3 = somewhat slow and clumsy but no help needed
4 = normal</t>
  </si>
  <si>
    <t>S5.37.8</t>
  </si>
  <si>
    <t>ALS-FRS-R Walking</t>
  </si>
  <si>
    <t>0 = no porposeful leg movement
1 = no ambulatory functional movement
2 = walks with assistance
3 = early ambulation difficulties
4 = normal</t>
  </si>
  <si>
    <t>S5.37.9</t>
  </si>
  <si>
    <t>ALS-FRS-R Climbing stairs</t>
  </si>
  <si>
    <t>0 = cannot do
1 = needs assitance
2 = mild unsteadiness or fatigue
3 = slow
4 = normal</t>
  </si>
  <si>
    <t>S5.37.10</t>
  </si>
  <si>
    <t>ALS-FRS-R Dyspnea</t>
  </si>
  <si>
    <t>0 = significant difficulty, consdering using mechanical respiratory support
1 = occurs at rest, dificulty breathing when either sitting or lying
2 = occurs with one or more of the following: eating, bathing, dressing
3 = occurs when walking
4 = normal</t>
  </si>
  <si>
    <t>S5.37.11</t>
  </si>
  <si>
    <t>ALS-FRS-R Orthopnea</t>
  </si>
  <si>
    <t>0 = unable to sleep
1 = can only sleep sittng up
2 = needs extra pillows in order to sleep (&gt;2)
3 = some difficulty sleeping at night due to sortness of breath; does not routinely use &gt;2 pillows
4 = normal</t>
  </si>
  <si>
    <t>S5.37.12</t>
  </si>
  <si>
    <t>ALS-FRS-R Respiratory insufficiecy</t>
  </si>
  <si>
    <t>0 = invasive mechanical ventilation by intubation or trachostomy
1 = continuous ueof BiPAP during thenight and day
2 = continuous eu of BiPAP during thnight
3 = intermittent use of BiPAP
4 = normal</t>
  </si>
  <si>
    <t>Stratification by ALS-FRS-R score</t>
  </si>
  <si>
    <t>S5.37.13</t>
  </si>
  <si>
    <t>ALS-FRS-R total score (number field)</t>
  </si>
  <si>
    <t>calculated field from S5.37.1 to S5.37.12)</t>
  </si>
  <si>
    <t>S5.37.14</t>
  </si>
  <si>
    <t>ALS-FRS-R Patients with gastrostomy and &gt;50% daily nutrition intake via G-tube</t>
  </si>
  <si>
    <t>FILLED</t>
  </si>
  <si>
    <t>JRC
CDE</t>
  </si>
  <si>
    <t>NMD
CDE</t>
  </si>
  <si>
    <t>s1</t>
  </si>
  <si>
    <t>s2</t>
  </si>
  <si>
    <t>s3</t>
  </si>
  <si>
    <t>s4</t>
  </si>
  <si>
    <t>s5</t>
  </si>
  <si>
    <t>data
element
number(s) for calc</t>
  </si>
  <si>
    <t>kpi_id</t>
  </si>
  <si>
    <t>id_temp</t>
  </si>
  <si>
    <t>status</t>
  </si>
  <si>
    <t>topic</t>
  </si>
  <si>
    <t>our_kpi_label_for_codebook</t>
  </si>
  <si>
    <t>comment</t>
  </si>
  <si>
    <t>label_concat</t>
  </si>
  <si>
    <t>general</t>
  </si>
  <si>
    <t>kpi_label_s1_nerve</t>
  </si>
  <si>
    <t>kpi_dis_spec_s1_nerve</t>
  </si>
  <si>
    <t>kpi_label_s2_muscle</t>
  </si>
  <si>
    <t>kpi_dis_spec_s2_muscle</t>
  </si>
  <si>
    <t>kpi_label_s3_mito</t>
  </si>
  <si>
    <t>kpi_dis_spec_s3_mito</t>
  </si>
  <si>
    <t>kpi_label_s4_nmj</t>
  </si>
  <si>
    <t>kpi_dis_spec_s4_nmj</t>
  </si>
  <si>
    <t>kpi_label_s5_alssma</t>
  </si>
  <si>
    <t>kpi_dis_spec_s5_alssma</t>
  </si>
  <si>
    <t>x</t>
  </si>
  <si>
    <t>to_be_checked</t>
  </si>
  <si>
    <t>key data / body characteristics</t>
  </si>
  <si>
    <t>% cases by age (adult/pediatric)</t>
  </si>
  <si>
    <r>
      <t xml:space="preserve">diagnosed cases? Patients with symptoms? </t>
    </r>
    <r>
      <rPr>
        <sz val="10"/>
        <color theme="9"/>
        <rFont val="Arial"/>
        <family val="2"/>
      </rPr>
      <t>AA: diagnosed genetically or by syndrome (e.g., LGMD, peripheral neuropathy...)</t>
    </r>
  </si>
  <si>
    <t>% cases by sex</t>
  </si>
  <si>
    <r>
      <t>diagnosed cases? Patients with symptoms?</t>
    </r>
    <r>
      <rPr>
        <sz val="10"/>
        <color theme="9"/>
        <rFont val="Arial"/>
        <family val="2"/>
      </rPr>
      <t>AA: diagnosed genetically or by syndrome (e.g., LGMD, peripheral neuropathy...)</t>
    </r>
  </si>
  <si>
    <t>ok</t>
  </si>
  <si>
    <t>% patients according to patient status</t>
  </si>
  <si>
    <t>% according to patient status</t>
  </si>
  <si>
    <t>diagnosis / screening / biopsy</t>
  </si>
  <si>
    <r>
      <t xml:space="preserve">at what time? How can we calculate a life expectancy from nothing but date of birth? </t>
    </r>
    <r>
      <rPr>
        <sz val="10"/>
        <color theme="9"/>
        <rFont val="Arial"/>
        <family val="2"/>
      </rPr>
      <t>AA: the JRC's CDE include date of death</t>
    </r>
  </si>
  <si>
    <t>timeframe</t>
  </si>
  <si>
    <t>time from onset to first HCP visit</t>
  </si>
  <si>
    <t>% patients diagnosed in the first year after first contact with HCP</t>
  </si>
  <si>
    <t>% patients diagnosed in the first year</t>
  </si>
  <si>
    <t>time from onset (first symptoms) to specific diagnosis</t>
  </si>
  <si>
    <t>no</t>
  </si>
  <si>
    <t>na</t>
  </si>
  <si>
    <t>consent</t>
  </si>
  <si>
    <t>skills</t>
  </si>
  <si>
    <t>stratification by WHODAS disability profile/score</t>
  </si>
  <si>
    <t>milestones</t>
  </si>
  <si>
    <t>% patients with delayed milestones</t>
  </si>
  <si>
    <r>
      <t xml:space="preserve">better label? What kind of milestones? </t>
    </r>
    <r>
      <rPr>
        <sz val="10"/>
        <color theme="9"/>
        <rFont val="Arial"/>
        <family val="2"/>
      </rPr>
      <t>AA: usual ones are walking and talking. It is generic designation for delayed development</t>
    </r>
  </si>
  <si>
    <t>% delayed milestones</t>
  </si>
  <si>
    <t>11.1,11.2</t>
  </si>
  <si>
    <t>family</t>
  </si>
  <si>
    <r>
      <t xml:space="preserve">better label? </t>
    </r>
    <r>
      <rPr>
        <sz val="10"/>
        <color theme="9"/>
        <rFont val="Arial"/>
        <family val="2"/>
      </rPr>
      <t>Number of cases of miscarriages/number of births</t>
    </r>
  </si>
  <si>
    <t>% miscarriage</t>
  </si>
  <si>
    <r>
      <t xml:space="preserve">better label? </t>
    </r>
    <r>
      <rPr>
        <sz val="10"/>
        <color theme="9"/>
        <rFont val="Arial"/>
        <family val="2"/>
      </rPr>
      <t>Number of consanguineous marriages/number of marriages</t>
    </r>
  </si>
  <si>
    <t>% consanguinity</t>
  </si>
  <si>
    <t>% patients with first degree affected relatives</t>
  </si>
  <si>
    <t>% first degree affected relatives</t>
  </si>
  <si>
    <t>genetic counselling</t>
  </si>
  <si>
    <t>% patients having received genetic counseling</t>
  </si>
  <si>
    <t>% having received genetic counseling</t>
  </si>
  <si>
    <t>ambulation</t>
  </si>
  <si>
    <t>% patients by ambulation status</t>
  </si>
  <si>
    <t>% patients that lost ambulation in the last 12 months</t>
  </si>
  <si>
    <r>
      <t xml:space="preserve">last 12 months from data query? </t>
    </r>
    <r>
      <rPr>
        <sz val="10"/>
        <color theme="9"/>
        <rFont val="Arial"/>
        <family val="2"/>
      </rPr>
      <t>AA: every year the registry is updated: number of people losing ambulation that year  in annual review</t>
    </r>
  </si>
  <si>
    <t>nutrition / gastro</t>
  </si>
  <si>
    <t>% patients with independent feeding capacity</t>
  </si>
  <si>
    <r>
      <t xml:space="preserve">at what time? </t>
    </r>
    <r>
      <rPr>
        <sz val="10"/>
        <color theme="9"/>
        <rFont val="Arial"/>
        <family val="2"/>
      </rPr>
      <t>Same as above</t>
    </r>
  </si>
  <si>
    <r>
      <t xml:space="preserve">better label? Deleto row because no kpi for this data element? </t>
    </r>
    <r>
      <rPr>
        <sz val="10"/>
        <color theme="9"/>
        <rFont val="Arial"/>
        <family val="2"/>
      </rPr>
      <t>(See "Registry Hub": KPIs inserted). Limb weakness may be present or absent,. If present can be proximal, distal or both, can affect upper limbs, lower limbs or both; can show fatigability or not, can show fluctuation or not)</t>
    </r>
  </si>
  <si>
    <r>
      <t xml:space="preserve">better label? Deleto row because no kpi for this data element? </t>
    </r>
    <r>
      <rPr>
        <sz val="10"/>
        <color theme="9"/>
        <rFont val="Arial"/>
        <family val="2"/>
      </rPr>
      <t>Same as above: yes or no</t>
    </r>
  </si>
  <si>
    <t>body height (cm)</t>
  </si>
  <si>
    <t>body weight (kg)</t>
  </si>
  <si>
    <r>
      <t xml:space="preserve">at what time? </t>
    </r>
    <r>
      <rPr>
        <sz val="10"/>
        <color theme="9"/>
        <rFont val="Arial"/>
        <family val="2"/>
      </rPr>
      <t>Annual updates</t>
    </r>
  </si>
  <si>
    <t>cardiac</t>
  </si>
  <si>
    <t>% patients with cardiac disease</t>
  </si>
  <si>
    <t>% with cardiac disease</t>
  </si>
  <si>
    <t>% patients with feeding difficulties</t>
  </si>
  <si>
    <t>% with feeding difficulties</t>
  </si>
  <si>
    <t>ventilation</t>
  </si>
  <si>
    <t>% patients with breathing difficulties</t>
  </si>
  <si>
    <t>% with breathing difficulties</t>
  </si>
  <si>
    <t>16.1, 17.1</t>
  </si>
  <si>
    <t>% patients with cognitive impairment</t>
  </si>
  <si>
    <r>
      <t xml:space="preserve">is there a difference between the kpi "%patients with scoliosis" (refers to data element 21.1) and "%with scoliosis" (refers to 16.1)?  </t>
    </r>
    <r>
      <rPr>
        <sz val="10"/>
        <color theme="9"/>
        <rFont val="Arial"/>
        <family val="2"/>
      </rPr>
      <t>No difference: 16.1 to be excluded then.</t>
    </r>
  </si>
  <si>
    <t>% patients wit scoliosis</t>
  </si>
  <si>
    <t>% patients with acquired cogntive impairment (dementia)</t>
  </si>
  <si>
    <t>% patients with development delay</t>
  </si>
  <si>
    <t>% respiratory insufficiency</t>
  </si>
  <si>
    <t>% patients with symptoms of hypoventilation</t>
  </si>
  <si>
    <t>inconsistent</t>
  </si>
  <si>
    <t>% patients on assisted ventilation</t>
  </si>
  <si>
    <r>
      <t xml:space="preserve">why enumeration in label &gt;&gt; counted if one of them applies? </t>
    </r>
    <r>
      <rPr>
        <sz val="10"/>
        <color theme="9"/>
        <rFont val="Arial"/>
        <family val="2"/>
      </rPr>
      <t>What is on label are the KPIs, the variables are NIV, night-only NIV, exacerbation-only NIV</t>
    </r>
  </si>
  <si>
    <t>% NIV, % night-only NIV, % exacerbation only NIV</t>
  </si>
  <si>
    <t>% patients on invasive ventilation</t>
  </si>
  <si>
    <t>% Invasive ventilation</t>
  </si>
  <si>
    <t>% patients with swallowing dificulties</t>
  </si>
  <si>
    <t>% swallowing dificulties</t>
  </si>
  <si>
    <t>% gastrostomy, weight variation in one year before gastrostomy</t>
  </si>
  <si>
    <t>number of days per year with nasogastric tube feeding</t>
  </si>
  <si>
    <t>% patients with cardiac diagnosis/by strata</t>
  </si>
  <si>
    <t>% with cardiac diagnosis/by strata</t>
  </si>
  <si>
    <t>% patients with pacemaker (PM)</t>
  </si>
  <si>
    <t>% PM</t>
  </si>
  <si>
    <t>% patients with Implantable Cardio Defibrillator (ICD)</t>
  </si>
  <si>
    <t>% ICD</t>
  </si>
  <si>
    <t>% patients with Cardiac Resynchronization Therapy (CRT)</t>
  </si>
  <si>
    <t>% CRT</t>
  </si>
  <si>
    <t>% patients with Heart Transplantation (HT)</t>
  </si>
  <si>
    <t>% HT</t>
  </si>
  <si>
    <t>medication</t>
  </si>
  <si>
    <t>% patients according to medication / medication groups</t>
  </si>
  <si>
    <t>at what time? Annual updates</t>
  </si>
  <si>
    <t>% patients with scoliosis surgery</t>
  </si>
  <si>
    <t>hospitalization</t>
  </si>
  <si>
    <t>number of unplanned hospitalization per year</t>
  </si>
  <si>
    <r>
      <t xml:space="preserve">inconsistent labels: unplanned admissions to hospital vs. unplanned hospitalizations </t>
    </r>
    <r>
      <rPr>
        <sz val="10"/>
        <color theme="9"/>
        <rFont val="Arial"/>
        <family val="2"/>
      </rPr>
      <t>ADMITTED ONCE IN THIS YEAR</t>
    </r>
    <r>
      <rPr>
        <sz val="10"/>
        <rFont val="Arial"/>
        <family val="2"/>
      </rPr>
      <t xml:space="preserve"> (unplanned)</t>
    </r>
  </si>
  <si>
    <r>
      <t xml:space="preserve">Number of </t>
    </r>
    <r>
      <rPr>
        <b/>
        <sz val="10"/>
        <rFont val="Arial"/>
        <family val="2"/>
      </rPr>
      <t>unplanned admissions</t>
    </r>
    <r>
      <rPr>
        <sz val="10"/>
        <rFont val="Arial"/>
        <family val="2"/>
      </rPr>
      <t xml:space="preserve"> in hospital per year</t>
    </r>
  </si>
  <si>
    <t>number of days of unplanned hospitalization per year</t>
  </si>
  <si>
    <t>ADMITTED 30 DAYS THIS YEAR (unplanned)</t>
  </si>
  <si>
    <t>Number of days of unplanned hospitalization per year</t>
  </si>
  <si>
    <t>therapies</t>
  </si>
  <si>
    <t>% patients with access to physical therapy per year</t>
  </si>
  <si>
    <t>Percentage of pts with access to physical therapy per year</t>
  </si>
  <si>
    <t>% patients with access to occupational therapy per year</t>
  </si>
  <si>
    <t>Percentage of pts with access to occupational therapy per year</t>
  </si>
  <si>
    <t>4.1, 23.1, 23.2 
(from s4 additionally: S4.2, S4.3)</t>
  </si>
  <si>
    <t>time from first HCP visit to initiation of specific/targeted therapy</t>
  </si>
  <si>
    <t>yes</t>
  </si>
  <si>
    <t>clinical trials / registries</t>
  </si>
  <si>
    <t>% patients in other registries</t>
  </si>
  <si>
    <t>at what time?</t>
  </si>
  <si>
    <t>% patients in clinical trials</t>
  </si>
  <si>
    <t>treatment</t>
  </si>
  <si>
    <t>% patients on specific treatment designated in 21.2 stratified by dosage</t>
  </si>
  <si>
    <t>treatment response stratification</t>
  </si>
  <si>
    <t>better label?</t>
  </si>
  <si>
    <t>% patients having received a specific diagnosis after 12 months </t>
  </si>
  <si>
    <t>12 months after what? Data element missing</t>
  </si>
  <si>
    <t>% patients receiving “Mitococktail” or food supplements (yes / no?)</t>
  </si>
  <si>
    <r>
      <t xml:space="preserve">at what time? Duplicate of id_temp 66? Data element missing </t>
    </r>
    <r>
      <rPr>
        <sz val="10"/>
        <color theme="9"/>
        <rFont val="Arial"/>
        <family val="2"/>
      </rPr>
      <t>Annual updates</t>
    </r>
  </si>
  <si>
    <t>remission</t>
  </si>
  <si>
    <t xml:space="preserve">% patients with partial / complete remission (CIDP)
</t>
  </si>
  <si>
    <r>
      <t xml:space="preserve">duplicate of id_temp 72, 73, 116,117? Data element missing </t>
    </r>
    <r>
      <rPr>
        <sz val="10"/>
        <color theme="9"/>
        <rFont val="Arial"/>
        <family val="2"/>
      </rPr>
      <t>Do not understand. This is a specific Nerve disease CIDP</t>
    </r>
  </si>
  <si>
    <t>change of ambulation in the last 12 months</t>
  </si>
  <si>
    <t>4.1, S2.2, S.4.5</t>
  </si>
  <si>
    <t>time to full remission</t>
  </si>
  <si>
    <r>
      <t xml:space="preserve">from when? </t>
    </r>
    <r>
      <rPr>
        <sz val="10"/>
        <color theme="9"/>
        <rFont val="Arial"/>
        <family val="2"/>
      </rPr>
      <t>From treatment start</t>
    </r>
  </si>
  <si>
    <t>time to partial remission</t>
  </si>
  <si>
    <t>time from symptom onset to thymectomy</t>
  </si>
  <si>
    <t>% patients with complete remision (CIDP)</t>
  </si>
  <si>
    <t>duplicate of id_temp 72? Maybe not because no timeframe here?</t>
  </si>
  <si>
    <t>% patients with partial remission (CIDP)</t>
  </si>
  <si>
    <t>duplicate of id_temp 73? Maybe not because no timeframe here?</t>
  </si>
  <si>
    <t>% patients with dysimmune neuropathies with anti-nerve antibodies</t>
  </si>
  <si>
    <t>stratification by antibodies of patients with dysimmune neuropathies</t>
  </si>
  <si>
    <t>stratification by antibodies titer</t>
  </si>
  <si>
    <t>S2.1, S4.4</t>
  </si>
  <si>
    <t>% patients with complete remission after 12 months</t>
  </si>
  <si>
    <t>12 months after what?</t>
  </si>
  <si>
    <t>scale of activities (of daily living) for specified diseases</t>
  </si>
  <si>
    <t>better label? Comment says "TBD"</t>
  </si>
  <si>
    <t>S2.3, S4.6</t>
  </si>
  <si>
    <t>% patients with partial remission after 12 months</t>
  </si>
  <si>
    <t>% patient with partial remission (CIDP)</t>
  </si>
  <si>
    <t>% patient with partial remission after 12 months</t>
  </si>
  <si>
    <t>% patients screened for malignancies</t>
  </si>
  <si>
    <t>% patients sreened for malignancy</t>
  </si>
  <si>
    <t xml:space="preserve">% patients with access to speech therapy per year
</t>
  </si>
  <si>
    <t>% patients with access to dietary advice per year</t>
  </si>
  <si>
    <t>maximum walking distance estimate</t>
  </si>
  <si>
    <t>quality of life</t>
  </si>
  <si>
    <t xml:space="preserve">% patients discussed in multidisciplinary teams (MDT) / Clinical Patient Management System (CPMS) / boards </t>
  </si>
  <si>
    <t>epilepsy</t>
  </si>
  <si>
    <t>% patients with mito-associated epilepsy per year</t>
  </si>
  <si>
    <t>% patients with epilepsy treatment following existing guidelines each year</t>
  </si>
  <si>
    <t>% patients receiving "Mitoocktail" or food supplements</t>
  </si>
  <si>
    <t>at what time? Duplicate of id_temp 68?</t>
  </si>
  <si>
    <t>stratifcation by mitochondrial phenotype</t>
  </si>
  <si>
    <t>stratifiation by score (NMDAS/NMPDS/IPMDS)</t>
  </si>
  <si>
    <t>what score?</t>
  </si>
  <si>
    <t>number of days ventilated per patient per year</t>
  </si>
  <si>
    <t>duplicate of id_temp 108?</t>
  </si>
  <si>
    <t>Number of days ventilated per patient per year</t>
  </si>
  <si>
    <t>SMN2 copy number</t>
  </si>
  <si>
    <t>% patients with definitive ALS diagnosis</t>
  </si>
  <si>
    <t>stratificaion by ALS presentation form</t>
  </si>
  <si>
    <t>stratificaion by other ALS presentation symptoms or signs</t>
  </si>
  <si>
    <t>stratification by ALS-FRS-R score</t>
  </si>
  <si>
    <t xml:space="preserve">number of patients evaluated with disease-specific outcome measures (OM LIST IN PREPARATION)
</t>
  </si>
  <si>
    <t>#todo: link data element</t>
  </si>
  <si>
    <t>Patients evaluated with disease-specific outcome measures (OM LIST IN PREPARATION)</t>
  </si>
  <si>
    <t>kpi_status</t>
  </si>
  <si>
    <t>kpi_topic</t>
  </si>
  <si>
    <t>duplicate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</si>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</sst>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theme="1"/>
      <name val="Calibri"/>
      <family val="2"/>
      <scheme val="minor"/>
    </font>
    <font>
      <sz val="11"/>
      <color theme="1"/>
      <name val="Albertus Medium"/>
      <family val="2"/>
    </font>
    <font>
      <sz val="11"/>
      <color rgb="FF7030A0"/>
      <name val="Albertus Medium"/>
      <family val="2"/>
    </font>
    <font>
      <strike/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trike/>
      <sz val="11"/>
      <color theme="0" tint="-0.499984740745262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trike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sz val="7"/>
      <color theme="1"/>
      <name val="Times New Roman"/>
      <family val="1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</font>
    <font>
      <sz val="12"/>
      <color rgb="FF006100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7030A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9"/>
      <name val="Arial"/>
      <family val="2"/>
    </font>
    <font>
      <sz val="11"/>
      <color theme="9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</cellStyleXfs>
  <cellXfs count="16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3" fillId="0" borderId="0" xfId="0" applyFon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0" fontId="6" fillId="2" borderId="0" xfId="0" applyFont="1" applyFill="1" applyAlignment="1">
      <alignment vertical="center"/>
    </xf>
    <xf numFmtId="49" fontId="6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49" fontId="10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0" fontId="12" fillId="0" borderId="0" xfId="0" applyFont="1" applyAlignment="1">
      <alignment vertical="center" wrapText="1"/>
    </xf>
    <xf numFmtId="0" fontId="4" fillId="0" borderId="0" xfId="0" applyFont="1"/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15" fillId="0" borderId="0" xfId="0" applyFont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6" fillId="3" borderId="0" xfId="0" applyFont="1" applyFill="1" applyAlignment="1">
      <alignment vertical="center"/>
    </xf>
    <xf numFmtId="49" fontId="6" fillId="3" borderId="0" xfId="0" applyNumberFormat="1" applyFont="1" applyFill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10" fillId="3" borderId="0" xfId="0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7" fillId="3" borderId="0" xfId="0" applyFont="1" applyFill="1" applyAlignment="1">
      <alignment vertical="center"/>
    </xf>
    <xf numFmtId="0" fontId="8" fillId="3" borderId="0" xfId="0" applyFont="1" applyFill="1" applyAlignment="1">
      <alignment vertical="center"/>
    </xf>
    <xf numFmtId="49" fontId="10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9" fillId="0" borderId="0" xfId="0" applyFont="1"/>
    <xf numFmtId="0" fontId="11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  <xf numFmtId="0" fontId="16" fillId="0" borderId="0" xfId="0" applyFont="1" applyAlignment="1">
      <alignment horizontal="left" vertical="center" wrapText="1" indent="3"/>
    </xf>
    <xf numFmtId="0" fontId="16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6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4" fillId="4" borderId="0" xfId="0" applyFont="1" applyFill="1" applyAlignment="1">
      <alignment vertical="center"/>
    </xf>
    <xf numFmtId="49" fontId="4" fillId="4" borderId="0" xfId="0" applyNumberFormat="1" applyFont="1" applyFill="1" applyAlignment="1">
      <alignment horizontal="center" vertical="center"/>
    </xf>
    <xf numFmtId="0" fontId="0" fillId="4" borderId="0" xfId="0" applyFill="1"/>
    <xf numFmtId="0" fontId="0" fillId="4" borderId="0" xfId="0" applyFill="1" applyAlignment="1">
      <alignment vertical="center"/>
    </xf>
    <xf numFmtId="0" fontId="15" fillId="4" borderId="0" xfId="0" applyFont="1" applyFill="1"/>
    <xf numFmtId="0" fontId="0" fillId="4" borderId="0" xfId="0" applyFill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4" borderId="0" xfId="0" applyFont="1" applyFill="1"/>
    <xf numFmtId="0" fontId="4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4" borderId="0" xfId="0" applyFill="1" applyAlignment="1">
      <alignment wrapText="1"/>
    </xf>
    <xf numFmtId="0" fontId="10" fillId="5" borderId="0" xfId="0" applyFont="1" applyFill="1" applyAlignment="1">
      <alignment wrapText="1"/>
    </xf>
    <xf numFmtId="0" fontId="4" fillId="5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  <xf numFmtId="0" fontId="5" fillId="5" borderId="0" xfId="0" applyFont="1" applyFill="1" applyAlignment="1">
      <alignment vertical="center" wrapText="1"/>
    </xf>
    <xf numFmtId="0" fontId="5" fillId="5" borderId="0" xfId="0" applyFont="1" applyFill="1" applyAlignment="1">
      <alignment vertical="center"/>
    </xf>
    <xf numFmtId="0" fontId="7" fillId="5" borderId="0" xfId="0" applyFont="1" applyFill="1" applyAlignment="1">
      <alignment vertical="center" wrapText="1"/>
    </xf>
    <xf numFmtId="0" fontId="8" fillId="5" borderId="0" xfId="0" applyFont="1" applyFill="1" applyAlignment="1">
      <alignment vertical="center" wrapText="1"/>
    </xf>
    <xf numFmtId="49" fontId="4" fillId="5" borderId="0" xfId="0" applyNumberFormat="1" applyFont="1" applyFill="1" applyAlignment="1">
      <alignment horizontal="center" vertical="center"/>
    </xf>
    <xf numFmtId="0" fontId="0" fillId="5" borderId="0" xfId="0" applyFill="1"/>
    <xf numFmtId="0" fontId="0" fillId="5" borderId="0" xfId="0" applyFill="1" applyAlignment="1">
      <alignment vertical="center" wrapText="1"/>
    </xf>
    <xf numFmtId="0" fontId="10" fillId="5" borderId="0" xfId="0" applyFont="1" applyFill="1"/>
    <xf numFmtId="0" fontId="0" fillId="5" borderId="0" xfId="0" applyFill="1" applyAlignment="1">
      <alignment vertical="center"/>
    </xf>
    <xf numFmtId="0" fontId="18" fillId="6" borderId="0" xfId="0" applyFont="1" applyFill="1" applyAlignment="1">
      <alignment horizontal="left" vertical="center"/>
    </xf>
    <xf numFmtId="0" fontId="18" fillId="6" borderId="0" xfId="0" applyFont="1" applyFill="1" applyAlignment="1">
      <alignment wrapText="1"/>
    </xf>
    <xf numFmtId="0" fontId="18" fillId="6" borderId="0" xfId="0" applyFont="1" applyFill="1" applyAlignment="1">
      <alignment horizontal="center" vertical="center"/>
    </xf>
    <xf numFmtId="0" fontId="18" fillId="6" borderId="0" xfId="0" applyFont="1" applyFill="1" applyAlignment="1">
      <alignment vertical="center"/>
    </xf>
    <xf numFmtId="0" fontId="18" fillId="6" borderId="0" xfId="0" applyFont="1" applyFill="1"/>
    <xf numFmtId="0" fontId="18" fillId="6" borderId="0" xfId="0" applyFont="1" applyFill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0" fillId="5" borderId="0" xfId="0" applyFill="1" applyAlignment="1">
      <alignment horizontal="center"/>
    </xf>
    <xf numFmtId="0" fontId="18" fillId="6" borderId="0" xfId="0" applyFont="1" applyFill="1" applyAlignment="1">
      <alignment horizontal="center" vertical="center" wrapText="1"/>
    </xf>
    <xf numFmtId="0" fontId="19" fillId="0" borderId="0" xfId="0" applyFont="1"/>
    <xf numFmtId="0" fontId="20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5" borderId="0" xfId="0" applyFont="1" applyFill="1" applyAlignment="1">
      <alignment vertical="center" wrapText="1"/>
    </xf>
    <xf numFmtId="0" fontId="22" fillId="8" borderId="0" xfId="2" applyAlignment="1">
      <alignment horizontal="center" vertical="center"/>
    </xf>
    <xf numFmtId="0" fontId="21" fillId="7" borderId="0" xfId="1"/>
    <xf numFmtId="0" fontId="21" fillId="7" borderId="0" xfId="1" applyAlignment="1">
      <alignment wrapText="1"/>
    </xf>
    <xf numFmtId="0" fontId="21" fillId="7" borderId="0" xfId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23" fillId="0" borderId="0" xfId="1" applyFont="1" applyFill="1"/>
    <xf numFmtId="0" fontId="23" fillId="0" borderId="0" xfId="1" applyFont="1" applyFill="1" applyAlignment="1">
      <alignment wrapText="1"/>
    </xf>
    <xf numFmtId="0" fontId="25" fillId="0" borderId="0" xfId="0" applyFont="1" applyAlignment="1">
      <alignment vertical="top" wrapText="1"/>
    </xf>
    <xf numFmtId="0" fontId="25" fillId="0" borderId="0" xfId="0" applyFont="1" applyAlignment="1">
      <alignment vertical="top"/>
    </xf>
    <xf numFmtId="0" fontId="24" fillId="0" borderId="0" xfId="0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25" fillId="10" borderId="0" xfId="0" applyFont="1" applyFill="1" applyAlignment="1">
      <alignment vertical="top" wrapText="1"/>
    </xf>
    <xf numFmtId="0" fontId="25" fillId="11" borderId="0" xfId="0" applyFont="1" applyFill="1" applyAlignment="1">
      <alignment vertical="top" wrapText="1"/>
    </xf>
    <xf numFmtId="0" fontId="25" fillId="9" borderId="0" xfId="0" applyFont="1" applyFill="1" applyAlignment="1">
      <alignment vertical="top"/>
    </xf>
    <xf numFmtId="0" fontId="25" fillId="12" borderId="0" xfId="0" applyFont="1" applyFill="1" applyAlignment="1">
      <alignment vertical="top" wrapText="1"/>
    </xf>
    <xf numFmtId="0" fontId="25" fillId="13" borderId="0" xfId="0" applyFont="1" applyFill="1" applyAlignment="1">
      <alignment vertical="top" wrapText="1"/>
    </xf>
    <xf numFmtId="0" fontId="25" fillId="14" borderId="0" xfId="0" applyFont="1" applyFill="1" applyAlignment="1">
      <alignment vertical="top" wrapText="1"/>
    </xf>
    <xf numFmtId="0" fontId="25" fillId="14" borderId="0" xfId="0" applyFont="1" applyFill="1" applyAlignment="1">
      <alignment vertical="top"/>
    </xf>
    <xf numFmtId="0" fontId="25" fillId="12" borderId="0" xfId="0" applyFont="1" applyFill="1" applyAlignment="1">
      <alignment vertical="top"/>
    </xf>
    <xf numFmtId="0" fontId="24" fillId="15" borderId="0" xfId="0" applyFont="1" applyFill="1" applyAlignment="1">
      <alignment vertical="top" wrapText="1"/>
    </xf>
    <xf numFmtId="0" fontId="24" fillId="15" borderId="0" xfId="0" applyFont="1" applyFill="1" applyAlignment="1">
      <alignment vertical="top"/>
    </xf>
    <xf numFmtId="0" fontId="25" fillId="0" borderId="0" xfId="1" applyFont="1" applyFill="1" applyAlignment="1">
      <alignment vertical="top"/>
    </xf>
    <xf numFmtId="0" fontId="25" fillId="0" borderId="0" xfId="1" applyFont="1" applyFill="1" applyAlignment="1">
      <alignment vertical="top" wrapText="1"/>
    </xf>
    <xf numFmtId="0" fontId="24" fillId="0" borderId="0" xfId="0" applyFont="1" applyAlignment="1">
      <alignment vertical="top"/>
    </xf>
    <xf numFmtId="0" fontId="25" fillId="17" borderId="0" xfId="0" applyFont="1" applyFill="1" applyAlignment="1">
      <alignment vertical="top"/>
    </xf>
    <xf numFmtId="0" fontId="5" fillId="18" borderId="0" xfId="0" applyFont="1" applyFill="1"/>
    <xf numFmtId="0" fontId="10" fillId="16" borderId="0" xfId="0" applyFont="1" applyFill="1"/>
    <xf numFmtId="0" fontId="0" fillId="13" borderId="0" xfId="0" applyFill="1"/>
    <xf numFmtId="0" fontId="25" fillId="13" borderId="0" xfId="0" applyFont="1" applyFill="1" applyAlignment="1">
      <alignment vertical="top"/>
    </xf>
    <xf numFmtId="0" fontId="24" fillId="15" borderId="0" xfId="0" applyFont="1" applyFill="1" applyAlignment="1">
      <alignment horizontal="left" vertical="top" wrapText="1"/>
    </xf>
    <xf numFmtId="49" fontId="25" fillId="0" borderId="0" xfId="0" applyNumberFormat="1" applyFont="1" applyAlignment="1">
      <alignment vertical="top"/>
    </xf>
    <xf numFmtId="49" fontId="24" fillId="15" borderId="0" xfId="0" applyNumberFormat="1" applyFont="1" applyFill="1" applyAlignment="1">
      <alignment vertical="top" wrapText="1"/>
    </xf>
    <xf numFmtId="49" fontId="25" fillId="0" borderId="0" xfId="0" applyNumberFormat="1" applyFont="1" applyAlignment="1">
      <alignment vertical="top" wrapText="1"/>
    </xf>
    <xf numFmtId="0" fontId="24" fillId="18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4" fillId="18" borderId="0" xfId="0" applyFont="1" applyFill="1" applyAlignment="1">
      <alignment vertical="top"/>
    </xf>
    <xf numFmtId="0" fontId="27" fillId="0" borderId="0" xfId="0" applyFont="1" applyAlignment="1">
      <alignment wrapText="1"/>
    </xf>
    <xf numFmtId="0" fontId="27" fillId="0" borderId="0" xfId="0" applyFont="1" applyAlignment="1">
      <alignment vertical="center"/>
    </xf>
    <xf numFmtId="0" fontId="26" fillId="0" borderId="0" xfId="0" applyFont="1" applyAlignment="1">
      <alignment vertical="top" wrapText="1"/>
    </xf>
    <xf numFmtId="0" fontId="25" fillId="0" borderId="0" xfId="0" applyFont="1" applyAlignment="1">
      <alignment horizontal="center" vertical="center" wrapText="1"/>
    </xf>
  </cellXfs>
  <cellStyles count="3">
    <cellStyle name="Good" xfId="1" builtinId="26"/>
    <cellStyle name="Neutral" xfId="2" builtinId="28"/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07"/>
  <sheetViews>
    <sheetView zoomScale="85" zoomScaleNormal="85" workbookViewId="0">
      <pane ySplit="1" topLeftCell="A28" activePane="bottomLeft" state="frozen"/>
      <selection pane="bottomLeft" activeCell="A49" sqref="A49"/>
    </sheetView>
  </sheetViews>
  <sheetFormatPr defaultColWidth="11.42578125" defaultRowHeight="15"/>
  <cols>
    <col min="1" max="1" width="57.28515625" style="40" customWidth="1"/>
    <col min="2" max="2" width="15" style="28" customWidth="1"/>
    <col min="3" max="3" width="11.42578125" style="13"/>
    <col min="4" max="4" width="23" style="16" customWidth="1"/>
    <col min="5" max="5" width="29.7109375" style="16" customWidth="1"/>
    <col min="6" max="6" width="34.140625" style="16" customWidth="1"/>
    <col min="7" max="7" width="40.42578125" bestFit="1" customWidth="1"/>
    <col min="8" max="8" width="37.28515625" style="18" customWidth="1"/>
    <col min="9" max="9" width="26.42578125" style="26" customWidth="1"/>
    <col min="10" max="10" width="20" style="27" customWidth="1"/>
    <col min="11" max="11" width="15" style="41" customWidth="1"/>
    <col min="12" max="16384" width="11.42578125" style="18"/>
  </cols>
  <sheetData>
    <row r="1" spans="1:11" s="13" customFormat="1" ht="63" customHeight="1">
      <c r="A1" s="29" t="s">
        <v>0</v>
      </c>
      <c r="B1" s="30" t="s">
        <v>1</v>
      </c>
      <c r="C1" s="12" t="s">
        <v>2</v>
      </c>
      <c r="D1" s="12"/>
      <c r="E1" s="12" t="s">
        <v>3</v>
      </c>
      <c r="F1" s="12" t="s">
        <v>4</v>
      </c>
      <c r="G1" s="12" t="s">
        <v>5</v>
      </c>
      <c r="H1" s="13" t="s">
        <v>6</v>
      </c>
      <c r="I1" s="14" t="s">
        <v>7</v>
      </c>
      <c r="J1" s="15" t="s">
        <v>8</v>
      </c>
      <c r="K1" s="31"/>
    </row>
    <row r="2" spans="1:11" s="34" customFormat="1" ht="15.95">
      <c r="A2" s="32"/>
      <c r="B2" s="33"/>
      <c r="D2" s="35" t="s">
        <v>9</v>
      </c>
      <c r="E2" s="36"/>
      <c r="F2" s="35"/>
      <c r="I2" s="37"/>
      <c r="J2" s="38"/>
      <c r="K2" s="39"/>
    </row>
    <row r="3" spans="1:11" ht="39" customHeight="1">
      <c r="C3" s="13">
        <v>1</v>
      </c>
      <c r="D3" s="12" t="s">
        <v>10</v>
      </c>
      <c r="E3" s="12"/>
    </row>
    <row r="4" spans="1:11" ht="15.95">
      <c r="C4" s="13" t="s">
        <v>11</v>
      </c>
      <c r="D4" s="16" t="s">
        <v>12</v>
      </c>
      <c r="E4" s="16" t="s">
        <v>13</v>
      </c>
      <c r="F4" s="16" t="s">
        <v>14</v>
      </c>
    </row>
    <row r="5" spans="1:11" ht="42.95" customHeight="1">
      <c r="C5" s="13">
        <v>2</v>
      </c>
      <c r="D5" s="12" t="s">
        <v>15</v>
      </c>
      <c r="E5" s="12"/>
    </row>
    <row r="6" spans="1:11" ht="15.95">
      <c r="A6" s="40" t="s">
        <v>16</v>
      </c>
      <c r="B6" s="28" t="s">
        <v>17</v>
      </c>
      <c r="C6" s="13" t="s">
        <v>17</v>
      </c>
      <c r="D6" s="16" t="s">
        <v>18</v>
      </c>
      <c r="E6" s="16" t="s">
        <v>13</v>
      </c>
      <c r="F6" s="16" t="s">
        <v>19</v>
      </c>
      <c r="I6" s="26" t="s">
        <v>20</v>
      </c>
    </row>
    <row r="7" spans="1:11" ht="48">
      <c r="A7" s="40" t="s">
        <v>21</v>
      </c>
      <c r="B7" s="28" t="s">
        <v>22</v>
      </c>
      <c r="C7" s="13" t="s">
        <v>22</v>
      </c>
      <c r="D7" s="16" t="s">
        <v>23</v>
      </c>
      <c r="F7" s="16" t="s">
        <v>14</v>
      </c>
      <c r="G7" s="16" t="s">
        <v>24</v>
      </c>
      <c r="H7" s="18" t="s">
        <v>25</v>
      </c>
      <c r="I7" s="26" t="s">
        <v>20</v>
      </c>
    </row>
    <row r="8" spans="1:11" ht="44.1" customHeight="1">
      <c r="C8" s="13">
        <v>3</v>
      </c>
      <c r="D8" s="12" t="s">
        <v>26</v>
      </c>
      <c r="E8" s="12"/>
    </row>
    <row r="9" spans="1:11" ht="63.95">
      <c r="A9" s="40" t="s">
        <v>27</v>
      </c>
      <c r="C9" s="13" t="s">
        <v>28</v>
      </c>
      <c r="D9" s="16" t="s">
        <v>29</v>
      </c>
      <c r="E9" s="16" t="s">
        <v>30</v>
      </c>
      <c r="F9" s="16" t="s">
        <v>14</v>
      </c>
      <c r="G9" s="16" t="s">
        <v>31</v>
      </c>
      <c r="H9" s="18" t="s">
        <v>32</v>
      </c>
      <c r="I9" s="26" t="s">
        <v>20</v>
      </c>
    </row>
    <row r="10" spans="1:11" ht="15.95">
      <c r="A10" s="40" t="s">
        <v>33</v>
      </c>
      <c r="B10" s="28" t="s">
        <v>34</v>
      </c>
      <c r="C10" s="13" t="s">
        <v>35</v>
      </c>
      <c r="D10" s="16" t="s">
        <v>36</v>
      </c>
      <c r="E10" s="16" t="s">
        <v>13</v>
      </c>
      <c r="F10" s="16" t="s">
        <v>19</v>
      </c>
      <c r="I10" s="26" t="s">
        <v>20</v>
      </c>
    </row>
    <row r="11" spans="1:11" ht="51.95" customHeight="1">
      <c r="C11" s="13">
        <v>4</v>
      </c>
      <c r="D11" s="12" t="s">
        <v>37</v>
      </c>
      <c r="E11" s="12"/>
      <c r="K11" s="42"/>
    </row>
    <row r="12" spans="1:11" ht="32.1">
      <c r="A12" s="40" t="s">
        <v>38</v>
      </c>
      <c r="B12" s="28" t="s">
        <v>39</v>
      </c>
      <c r="C12" s="13" t="s">
        <v>40</v>
      </c>
      <c r="D12" s="16" t="s">
        <v>41</v>
      </c>
      <c r="E12" s="16" t="s">
        <v>13</v>
      </c>
      <c r="F12" s="16" t="s">
        <v>19</v>
      </c>
      <c r="I12" s="26" t="s">
        <v>20</v>
      </c>
      <c r="K12" s="42"/>
    </row>
    <row r="13" spans="1:11" ht="51" customHeight="1">
      <c r="C13" s="13">
        <v>5</v>
      </c>
      <c r="D13" s="12" t="s">
        <v>42</v>
      </c>
      <c r="E13" s="12"/>
      <c r="K13" s="42"/>
    </row>
    <row r="14" spans="1:11" ht="128.1">
      <c r="A14" s="40" t="s">
        <v>43</v>
      </c>
      <c r="B14" s="28" t="s">
        <v>44</v>
      </c>
      <c r="C14" s="13" t="s">
        <v>45</v>
      </c>
      <c r="D14" s="16" t="s">
        <v>46</v>
      </c>
      <c r="E14" s="16" t="s">
        <v>13</v>
      </c>
      <c r="F14" s="16" t="s">
        <v>47</v>
      </c>
      <c r="H14" s="16" t="s">
        <v>48</v>
      </c>
      <c r="I14" s="26" t="s">
        <v>20</v>
      </c>
      <c r="J14" s="43" t="s">
        <v>49</v>
      </c>
    </row>
    <row r="15" spans="1:11" ht="128.1">
      <c r="A15" s="40" t="s">
        <v>50</v>
      </c>
      <c r="B15" s="28" t="s">
        <v>51</v>
      </c>
      <c r="C15" s="13" t="s">
        <v>52</v>
      </c>
      <c r="D15" s="16" t="s">
        <v>53</v>
      </c>
      <c r="E15" s="16" t="s">
        <v>13</v>
      </c>
      <c r="F15" s="16" t="s">
        <v>47</v>
      </c>
      <c r="G15" s="16"/>
      <c r="I15" s="26" t="s">
        <v>20</v>
      </c>
      <c r="J15" s="43" t="s">
        <v>49</v>
      </c>
    </row>
    <row r="16" spans="1:11">
      <c r="G16" s="16"/>
    </row>
    <row r="17" spans="1:11" ht="48" customHeight="1">
      <c r="A17" s="40" t="s">
        <v>54</v>
      </c>
      <c r="C17" s="13">
        <v>6</v>
      </c>
      <c r="D17" s="12" t="s">
        <v>55</v>
      </c>
      <c r="E17" s="12"/>
    </row>
    <row r="18" spans="1:11" ht="32.1">
      <c r="A18" s="40" t="s">
        <v>56</v>
      </c>
      <c r="B18" s="28" t="s">
        <v>57</v>
      </c>
      <c r="C18" s="13" t="s">
        <v>57</v>
      </c>
      <c r="D18" s="16" t="s">
        <v>58</v>
      </c>
      <c r="E18" s="16" t="s">
        <v>13</v>
      </c>
      <c r="F18" s="16" t="s">
        <v>14</v>
      </c>
      <c r="G18" s="16" t="s">
        <v>59</v>
      </c>
      <c r="I18" s="26" t="s">
        <v>20</v>
      </c>
    </row>
    <row r="19" spans="1:11" ht="32.1">
      <c r="A19" s="40" t="s">
        <v>60</v>
      </c>
      <c r="B19" s="28" t="s">
        <v>61</v>
      </c>
      <c r="C19" s="13" t="s">
        <v>61</v>
      </c>
      <c r="D19" s="16" t="s">
        <v>62</v>
      </c>
      <c r="E19" s="16" t="s">
        <v>13</v>
      </c>
      <c r="F19" s="16" t="s">
        <v>14</v>
      </c>
      <c r="G19" s="16" t="s">
        <v>59</v>
      </c>
      <c r="I19" s="26" t="s">
        <v>20</v>
      </c>
    </row>
    <row r="20" spans="1:11" ht="32.1">
      <c r="A20" s="40" t="s">
        <v>63</v>
      </c>
      <c r="B20" s="28" t="s">
        <v>64</v>
      </c>
      <c r="C20" s="13" t="s">
        <v>64</v>
      </c>
      <c r="D20" s="16" t="s">
        <v>65</v>
      </c>
      <c r="E20" s="18" t="s">
        <v>66</v>
      </c>
      <c r="F20" s="16" t="s">
        <v>67</v>
      </c>
      <c r="G20" s="16" t="s">
        <v>68</v>
      </c>
      <c r="I20" s="26" t="s">
        <v>20</v>
      </c>
    </row>
    <row r="21" spans="1:11" ht="39.950000000000003" customHeight="1">
      <c r="C21" s="13">
        <v>7</v>
      </c>
      <c r="D21" s="12" t="s">
        <v>69</v>
      </c>
      <c r="E21" s="12"/>
      <c r="F21" s="16" t="s">
        <v>67</v>
      </c>
      <c r="G21" s="16" t="s">
        <v>68</v>
      </c>
    </row>
    <row r="22" spans="1:11" ht="32.1">
      <c r="A22" s="44" t="s">
        <v>70</v>
      </c>
      <c r="B22" s="28" t="s">
        <v>71</v>
      </c>
      <c r="C22" s="13" t="s">
        <v>71</v>
      </c>
      <c r="D22" s="16" t="s">
        <v>72</v>
      </c>
      <c r="E22" s="16" t="s">
        <v>30</v>
      </c>
      <c r="F22" s="16" t="s">
        <v>67</v>
      </c>
      <c r="G22" s="16" t="s">
        <v>68</v>
      </c>
      <c r="I22" s="26" t="s">
        <v>20</v>
      </c>
    </row>
    <row r="23" spans="1:11" ht="48">
      <c r="A23" s="40" t="s">
        <v>73</v>
      </c>
      <c r="B23" s="28" t="s">
        <v>74</v>
      </c>
      <c r="C23" s="13" t="s">
        <v>74</v>
      </c>
      <c r="D23" s="16" t="s">
        <v>75</v>
      </c>
      <c r="E23" s="16" t="s">
        <v>30</v>
      </c>
      <c r="F23" s="16" t="s">
        <v>76</v>
      </c>
      <c r="G23" s="2" t="s">
        <v>77</v>
      </c>
      <c r="I23" s="26" t="s">
        <v>20</v>
      </c>
    </row>
    <row r="24" spans="1:11" ht="63.95">
      <c r="A24" s="44" t="s">
        <v>78</v>
      </c>
      <c r="B24" s="28" t="s">
        <v>79</v>
      </c>
      <c r="C24" s="13" t="s">
        <v>79</v>
      </c>
      <c r="D24" s="16" t="s">
        <v>80</v>
      </c>
      <c r="E24" s="16" t="s">
        <v>30</v>
      </c>
      <c r="F24" s="16" t="s">
        <v>76</v>
      </c>
      <c r="G24" s="2" t="s">
        <v>81</v>
      </c>
      <c r="H24" s="18" t="s">
        <v>82</v>
      </c>
      <c r="I24" s="26" t="s">
        <v>20</v>
      </c>
    </row>
    <row r="25" spans="1:11" ht="15.95">
      <c r="A25" s="44" t="s">
        <v>83</v>
      </c>
      <c r="B25" s="28" t="s">
        <v>84</v>
      </c>
      <c r="C25" s="13" t="s">
        <v>84</v>
      </c>
      <c r="D25" s="16" t="s">
        <v>85</v>
      </c>
      <c r="E25" s="16" t="s">
        <v>30</v>
      </c>
      <c r="F25" s="16" t="s">
        <v>86</v>
      </c>
      <c r="I25" s="26" t="s">
        <v>20</v>
      </c>
    </row>
    <row r="26" spans="1:11" ht="42" customHeight="1">
      <c r="C26" s="13">
        <v>8</v>
      </c>
      <c r="D26" s="12" t="s">
        <v>87</v>
      </c>
      <c r="E26" s="12"/>
    </row>
    <row r="27" spans="1:11" ht="32.1">
      <c r="A27" s="40" t="s">
        <v>88</v>
      </c>
      <c r="B27" s="28" t="s">
        <v>89</v>
      </c>
      <c r="C27" s="13" t="s">
        <v>89</v>
      </c>
      <c r="D27" s="16" t="s">
        <v>90</v>
      </c>
      <c r="E27" s="16" t="s">
        <v>30</v>
      </c>
      <c r="F27" s="18" t="s">
        <v>91</v>
      </c>
      <c r="H27" s="16" t="s">
        <v>92</v>
      </c>
      <c r="I27" s="26" t="s">
        <v>20</v>
      </c>
    </row>
    <row r="28" spans="1:11" s="34" customFormat="1" ht="15.95">
      <c r="A28" s="32"/>
      <c r="B28" s="33"/>
      <c r="D28" s="35" t="s">
        <v>93</v>
      </c>
      <c r="E28" s="36"/>
      <c r="F28" s="35"/>
      <c r="I28" s="37"/>
      <c r="J28" s="38"/>
      <c r="K28" s="39"/>
    </row>
    <row r="29" spans="1:11" s="19" customFormat="1" ht="48.95" customHeight="1">
      <c r="A29" s="29"/>
      <c r="B29" s="45"/>
      <c r="C29" s="13">
        <v>9</v>
      </c>
      <c r="D29" s="12" t="s">
        <v>69</v>
      </c>
      <c r="E29" s="46"/>
      <c r="F29" s="47"/>
      <c r="G29" s="3"/>
      <c r="H29" s="48"/>
      <c r="I29" s="49"/>
      <c r="J29" s="24"/>
      <c r="K29" s="50"/>
    </row>
    <row r="30" spans="1:11" s="19" customFormat="1" ht="32.1">
      <c r="A30" s="40" t="s">
        <v>94</v>
      </c>
      <c r="B30" s="28" t="s">
        <v>95</v>
      </c>
      <c r="C30" s="13" t="s">
        <v>95</v>
      </c>
      <c r="D30" s="16" t="s">
        <v>96</v>
      </c>
      <c r="E30" s="16" t="s">
        <v>30</v>
      </c>
      <c r="F30" s="16" t="s">
        <v>67</v>
      </c>
      <c r="G30" s="16" t="s">
        <v>68</v>
      </c>
      <c r="H30" s="18" t="s">
        <v>97</v>
      </c>
      <c r="I30" s="26" t="s">
        <v>20</v>
      </c>
      <c r="J30" s="24"/>
      <c r="K30" s="50"/>
    </row>
    <row r="31" spans="1:11" s="19" customFormat="1" ht="15.95">
      <c r="A31" s="29"/>
      <c r="B31" s="28"/>
      <c r="C31" s="23" t="s">
        <v>98</v>
      </c>
      <c r="D31" s="17" t="s">
        <v>99</v>
      </c>
      <c r="E31" s="16" t="s">
        <v>30</v>
      </c>
      <c r="F31" s="17" t="s">
        <v>14</v>
      </c>
      <c r="H31" s="26" t="s">
        <v>100</v>
      </c>
      <c r="I31" s="26" t="s">
        <v>20</v>
      </c>
      <c r="J31" s="24"/>
      <c r="K31" s="50"/>
    </row>
    <row r="32" spans="1:11" s="19" customFormat="1" ht="32.1">
      <c r="A32" s="40" t="s">
        <v>101</v>
      </c>
      <c r="B32" s="28" t="s">
        <v>102</v>
      </c>
      <c r="C32" s="23" t="s">
        <v>102</v>
      </c>
      <c r="D32" s="17" t="s">
        <v>103</v>
      </c>
      <c r="E32" s="16" t="s">
        <v>104</v>
      </c>
      <c r="F32" s="16" t="s">
        <v>67</v>
      </c>
      <c r="G32" s="16" t="s">
        <v>68</v>
      </c>
      <c r="H32" s="26"/>
      <c r="I32" s="26"/>
      <c r="J32" s="24"/>
      <c r="K32" s="50"/>
    </row>
    <row r="33" spans="1:11" s="19" customFormat="1">
      <c r="A33" s="29"/>
      <c r="B33" s="45"/>
      <c r="D33" s="51"/>
      <c r="E33" s="12"/>
      <c r="F33" s="51"/>
      <c r="I33" s="23"/>
      <c r="J33" s="24"/>
      <c r="K33" s="50"/>
    </row>
    <row r="34" spans="1:11" ht="45.95" customHeight="1">
      <c r="B34" s="28" t="s">
        <v>54</v>
      </c>
      <c r="C34" s="13">
        <v>10</v>
      </c>
      <c r="D34" s="12" t="s">
        <v>105</v>
      </c>
      <c r="E34" s="12"/>
    </row>
    <row r="35" spans="1:11" ht="32.1">
      <c r="A35" s="44" t="s">
        <v>106</v>
      </c>
      <c r="B35" s="28" t="s">
        <v>107</v>
      </c>
      <c r="C35" s="13" t="s">
        <v>107</v>
      </c>
      <c r="D35" s="16" t="s">
        <v>108</v>
      </c>
      <c r="E35" s="16" t="s">
        <v>13</v>
      </c>
      <c r="F35" s="16" t="s">
        <v>67</v>
      </c>
      <c r="G35" s="16" t="s">
        <v>68</v>
      </c>
      <c r="I35" s="26" t="s">
        <v>20</v>
      </c>
    </row>
    <row r="36" spans="1:11" ht="45" customHeight="1">
      <c r="A36" s="44"/>
      <c r="B36" s="5"/>
      <c r="C36" s="13">
        <v>11</v>
      </c>
      <c r="D36" s="12" t="s">
        <v>109</v>
      </c>
      <c r="E36" s="12"/>
      <c r="H36" s="18" t="s">
        <v>110</v>
      </c>
      <c r="I36" s="26" t="s">
        <v>111</v>
      </c>
      <c r="K36" s="52"/>
    </row>
    <row r="37" spans="1:11" ht="80.099999999999994">
      <c r="B37" s="5"/>
      <c r="C37" s="13" t="s">
        <v>112</v>
      </c>
      <c r="D37" s="16" t="s">
        <v>113</v>
      </c>
      <c r="E37" s="16" t="s">
        <v>30</v>
      </c>
      <c r="F37" s="18" t="s">
        <v>91</v>
      </c>
      <c r="H37" s="16" t="s">
        <v>114</v>
      </c>
      <c r="I37" s="26" t="s">
        <v>111</v>
      </c>
      <c r="J37" s="27" t="s">
        <v>115</v>
      </c>
      <c r="K37" s="4"/>
    </row>
    <row r="38" spans="1:11" ht="33.950000000000003" customHeight="1">
      <c r="A38" s="40" t="s">
        <v>116</v>
      </c>
      <c r="B38" s="5" t="s">
        <v>117</v>
      </c>
      <c r="C38" s="13" t="s">
        <v>118</v>
      </c>
      <c r="D38" s="16" t="s">
        <v>119</v>
      </c>
      <c r="E38" s="16" t="s">
        <v>30</v>
      </c>
      <c r="F38" s="16" t="s">
        <v>91</v>
      </c>
      <c r="H38" s="2" t="s">
        <v>120</v>
      </c>
      <c r="I38" s="26" t="s">
        <v>111</v>
      </c>
      <c r="K38" s="4"/>
    </row>
    <row r="39" spans="1:11" ht="44.1" customHeight="1">
      <c r="C39" s="13">
        <v>12</v>
      </c>
      <c r="D39" s="12" t="s">
        <v>121</v>
      </c>
      <c r="E39" s="12"/>
    </row>
    <row r="40" spans="1:11" ht="15.95">
      <c r="A40" s="40" t="s">
        <v>122</v>
      </c>
      <c r="B40" s="28" t="s">
        <v>123</v>
      </c>
      <c r="C40" s="13" t="s">
        <v>123</v>
      </c>
      <c r="D40" s="16" t="s">
        <v>124</v>
      </c>
      <c r="E40" s="16" t="s">
        <v>13</v>
      </c>
      <c r="F40" s="16" t="s">
        <v>125</v>
      </c>
    </row>
    <row r="41" spans="1:11" ht="144">
      <c r="A41" s="40" t="s">
        <v>126</v>
      </c>
      <c r="B41" s="28" t="s">
        <v>127</v>
      </c>
      <c r="C41" s="13" t="s">
        <v>127</v>
      </c>
      <c r="D41" s="16" t="s">
        <v>128</v>
      </c>
      <c r="E41" s="16" t="s">
        <v>13</v>
      </c>
      <c r="F41" s="16" t="s">
        <v>76</v>
      </c>
      <c r="G41" s="16" t="s">
        <v>129</v>
      </c>
      <c r="I41" s="26" t="s">
        <v>20</v>
      </c>
    </row>
    <row r="42" spans="1:11" ht="47.1" customHeight="1">
      <c r="A42" s="29"/>
      <c r="B42" s="45"/>
      <c r="C42" s="13">
        <v>13</v>
      </c>
      <c r="D42" s="12" t="s">
        <v>130</v>
      </c>
      <c r="E42" s="12"/>
    </row>
    <row r="43" spans="1:11" ht="80.099999999999994">
      <c r="A43" s="40" t="s">
        <v>131</v>
      </c>
      <c r="B43" s="28" t="s">
        <v>132</v>
      </c>
      <c r="C43" s="13" t="s">
        <v>132</v>
      </c>
      <c r="D43" s="16" t="s">
        <v>133</v>
      </c>
      <c r="E43" s="16" t="s">
        <v>30</v>
      </c>
      <c r="F43" s="16" t="s">
        <v>76</v>
      </c>
      <c r="G43" s="16" t="s">
        <v>134</v>
      </c>
      <c r="I43" s="26" t="s">
        <v>20</v>
      </c>
    </row>
    <row r="44" spans="1:11" ht="51.95" customHeight="1">
      <c r="A44" s="7"/>
      <c r="C44" s="13">
        <v>14</v>
      </c>
      <c r="D44" s="12" t="s">
        <v>135</v>
      </c>
      <c r="E44" s="12"/>
      <c r="F44" s="12"/>
      <c r="G44" s="13"/>
      <c r="H44" s="13"/>
      <c r="I44" s="26" t="s">
        <v>136</v>
      </c>
    </row>
    <row r="45" spans="1:11" ht="63.95">
      <c r="A45" s="44" t="s">
        <v>137</v>
      </c>
      <c r="B45" s="28" t="s">
        <v>138</v>
      </c>
      <c r="C45" s="13" t="s">
        <v>138</v>
      </c>
      <c r="D45" s="16" t="s">
        <v>139</v>
      </c>
      <c r="E45" s="16" t="s">
        <v>104</v>
      </c>
      <c r="F45" s="16" t="s">
        <v>140</v>
      </c>
    </row>
    <row r="46" spans="1:11" ht="32.1">
      <c r="A46" s="44" t="s">
        <v>141</v>
      </c>
      <c r="B46" s="28" t="s">
        <v>142</v>
      </c>
      <c r="C46" s="13" t="s">
        <v>143</v>
      </c>
      <c r="D46" s="16" t="s">
        <v>144</v>
      </c>
      <c r="E46" s="16" t="s">
        <v>104</v>
      </c>
      <c r="F46" s="16" t="s">
        <v>67</v>
      </c>
      <c r="G46" s="16" t="s">
        <v>68</v>
      </c>
      <c r="H46" s="18" t="s">
        <v>145</v>
      </c>
      <c r="I46" s="26" t="s">
        <v>20</v>
      </c>
    </row>
    <row r="47" spans="1:11" ht="15.95">
      <c r="A47" s="44"/>
      <c r="B47" s="45"/>
      <c r="C47" s="13" t="s">
        <v>146</v>
      </c>
      <c r="D47" s="16" t="s">
        <v>147</v>
      </c>
      <c r="E47" s="16" t="s">
        <v>30</v>
      </c>
      <c r="F47" s="16" t="s">
        <v>19</v>
      </c>
      <c r="I47" s="26" t="s">
        <v>20</v>
      </c>
    </row>
    <row r="48" spans="1:11" ht="32.1">
      <c r="A48" s="44" t="s">
        <v>148</v>
      </c>
      <c r="B48" s="28" t="s">
        <v>149</v>
      </c>
      <c r="C48" s="13" t="s">
        <v>149</v>
      </c>
      <c r="D48" s="16" t="s">
        <v>150</v>
      </c>
      <c r="E48" s="16" t="s">
        <v>104</v>
      </c>
      <c r="F48" s="16" t="s">
        <v>67</v>
      </c>
      <c r="G48" s="16" t="s">
        <v>68</v>
      </c>
      <c r="I48" s="26" t="s">
        <v>20</v>
      </c>
    </row>
    <row r="49" spans="1:11" ht="48">
      <c r="A49" s="159" t="s">
        <v>151</v>
      </c>
      <c r="B49" s="4"/>
      <c r="C49" s="13" t="s">
        <v>152</v>
      </c>
      <c r="D49" s="16" t="s">
        <v>153</v>
      </c>
      <c r="F49" s="16" t="s">
        <v>76</v>
      </c>
      <c r="G49" s="16" t="s">
        <v>154</v>
      </c>
      <c r="I49" s="26" t="s">
        <v>155</v>
      </c>
    </row>
    <row r="50" spans="1:11" ht="32.1">
      <c r="A50" s="160" t="s">
        <v>156</v>
      </c>
      <c r="B50" s="4"/>
      <c r="C50" s="13" t="s">
        <v>157</v>
      </c>
      <c r="D50" s="16" t="s">
        <v>158</v>
      </c>
      <c r="F50" s="16" t="s">
        <v>67</v>
      </c>
      <c r="G50" s="16" t="s">
        <v>68</v>
      </c>
      <c r="I50" s="26" t="s">
        <v>159</v>
      </c>
    </row>
    <row r="51" spans="1:11" s="53" customFormat="1" ht="32.1">
      <c r="A51" s="160" t="s">
        <v>160</v>
      </c>
      <c r="B51" s="54"/>
      <c r="C51" s="23" t="s">
        <v>161</v>
      </c>
      <c r="D51" s="17" t="s">
        <v>162</v>
      </c>
      <c r="E51" s="17"/>
      <c r="F51" s="17" t="s">
        <v>67</v>
      </c>
      <c r="G51" s="17" t="s">
        <v>68</v>
      </c>
      <c r="K51" s="54"/>
    </row>
    <row r="52" spans="1:11" s="53" customFormat="1" ht="36.950000000000003" customHeight="1">
      <c r="B52" s="54"/>
      <c r="C52" s="13">
        <v>15</v>
      </c>
      <c r="D52" s="12" t="s">
        <v>163</v>
      </c>
      <c r="E52" s="55"/>
      <c r="F52" s="55"/>
      <c r="G52" s="55"/>
      <c r="K52" s="54"/>
    </row>
    <row r="53" spans="1:11" s="53" customFormat="1" ht="15.95">
      <c r="B53" s="54"/>
      <c r="C53" s="13" t="s">
        <v>164</v>
      </c>
      <c r="D53" s="17" t="s">
        <v>165</v>
      </c>
      <c r="E53" s="17" t="s">
        <v>30</v>
      </c>
      <c r="F53" s="17" t="s">
        <v>166</v>
      </c>
      <c r="G53" s="55"/>
      <c r="K53" s="54"/>
    </row>
    <row r="54" spans="1:11" s="53" customFormat="1" ht="15.95">
      <c r="A54" s="40" t="s">
        <v>167</v>
      </c>
      <c r="B54" s="28" t="s">
        <v>168</v>
      </c>
      <c r="C54" s="23" t="s">
        <v>169</v>
      </c>
      <c r="D54" s="17" t="s">
        <v>170</v>
      </c>
      <c r="E54" s="17" t="s">
        <v>104</v>
      </c>
      <c r="F54" s="17" t="s">
        <v>166</v>
      </c>
      <c r="G54" s="17"/>
      <c r="H54" s="26"/>
      <c r="I54" s="26"/>
      <c r="K54" s="54"/>
    </row>
    <row r="55" spans="1:11">
      <c r="G55" s="16"/>
    </row>
    <row r="56" spans="1:11" ht="47.1" customHeight="1">
      <c r="C56" s="13">
        <v>16</v>
      </c>
      <c r="D56" s="12" t="s">
        <v>171</v>
      </c>
      <c r="E56" s="12"/>
      <c r="F56" s="12"/>
      <c r="G56" s="16"/>
    </row>
    <row r="57" spans="1:11" ht="96">
      <c r="A57" s="20" t="s">
        <v>172</v>
      </c>
      <c r="B57" s="28" t="s">
        <v>173</v>
      </c>
      <c r="C57" s="13" t="s">
        <v>173</v>
      </c>
      <c r="D57" s="16" t="s">
        <v>174</v>
      </c>
      <c r="E57" s="16" t="s">
        <v>104</v>
      </c>
      <c r="F57" s="16" t="s">
        <v>76</v>
      </c>
      <c r="G57" s="16" t="s">
        <v>175</v>
      </c>
      <c r="H57" s="16" t="s">
        <v>176</v>
      </c>
      <c r="I57" s="26" t="s">
        <v>20</v>
      </c>
    </row>
    <row r="58" spans="1:11" ht="56.1" customHeight="1">
      <c r="C58" s="13">
        <v>17</v>
      </c>
      <c r="D58" s="12" t="s">
        <v>177</v>
      </c>
      <c r="F58" s="16" t="s">
        <v>54</v>
      </c>
      <c r="G58" s="16"/>
    </row>
    <row r="59" spans="1:11" ht="32.1">
      <c r="A59" s="40" t="s">
        <v>178</v>
      </c>
      <c r="B59" s="28" t="s">
        <v>179</v>
      </c>
      <c r="C59" s="13" t="s">
        <v>179</v>
      </c>
      <c r="D59" s="16" t="s">
        <v>180</v>
      </c>
      <c r="E59" s="16" t="s">
        <v>13</v>
      </c>
      <c r="F59" s="16" t="s">
        <v>67</v>
      </c>
      <c r="G59" s="16" t="s">
        <v>68</v>
      </c>
      <c r="H59" s="18" t="s">
        <v>181</v>
      </c>
      <c r="I59" s="26" t="s">
        <v>20</v>
      </c>
    </row>
    <row r="60" spans="1:11" ht="32.1">
      <c r="A60" s="20" t="s">
        <v>182</v>
      </c>
      <c r="B60" s="28" t="s">
        <v>183</v>
      </c>
      <c r="C60" s="13" t="s">
        <v>184</v>
      </c>
      <c r="D60" s="16" t="s">
        <v>185</v>
      </c>
      <c r="E60" s="16" t="s">
        <v>13</v>
      </c>
      <c r="F60" s="16" t="s">
        <v>186</v>
      </c>
      <c r="G60" s="16" t="s">
        <v>187</v>
      </c>
      <c r="I60" s="26" t="s">
        <v>20</v>
      </c>
    </row>
    <row r="61" spans="1:11" ht="48" customHeight="1">
      <c r="C61" s="13">
        <v>18</v>
      </c>
      <c r="D61" s="12" t="s">
        <v>188</v>
      </c>
      <c r="E61" s="12"/>
    </row>
    <row r="62" spans="1:11" ht="32.1">
      <c r="A62" s="40" t="s">
        <v>189</v>
      </c>
      <c r="B62" s="28" t="s">
        <v>190</v>
      </c>
      <c r="C62" s="13" t="s">
        <v>191</v>
      </c>
      <c r="D62" s="16" t="s">
        <v>192</v>
      </c>
      <c r="E62" s="16" t="s">
        <v>104</v>
      </c>
      <c r="F62" s="16" t="s">
        <v>166</v>
      </c>
      <c r="H62" s="13"/>
      <c r="I62" s="26" t="s">
        <v>20</v>
      </c>
    </row>
    <row r="63" spans="1:11" ht="32.1">
      <c r="C63" s="13" t="s">
        <v>193</v>
      </c>
      <c r="D63" s="16" t="s">
        <v>194</v>
      </c>
      <c r="E63" s="16" t="s">
        <v>104</v>
      </c>
      <c r="F63" s="16" t="s">
        <v>166</v>
      </c>
      <c r="I63" s="26" t="s">
        <v>20</v>
      </c>
    </row>
    <row r="64" spans="1:11" ht="32.1">
      <c r="A64" s="40" t="s">
        <v>195</v>
      </c>
      <c r="B64" s="28" t="s">
        <v>196</v>
      </c>
      <c r="C64" s="13" t="s">
        <v>196</v>
      </c>
      <c r="D64" s="16" t="s">
        <v>197</v>
      </c>
      <c r="E64" s="16" t="s">
        <v>104</v>
      </c>
      <c r="F64" s="18" t="s">
        <v>67</v>
      </c>
      <c r="G64" s="16" t="s">
        <v>68</v>
      </c>
      <c r="I64" s="26" t="s">
        <v>20</v>
      </c>
    </row>
    <row r="65" spans="1:9" ht="32.1">
      <c r="A65" s="40" t="s">
        <v>198</v>
      </c>
      <c r="B65" s="28" t="s">
        <v>199</v>
      </c>
      <c r="C65" s="13" t="s">
        <v>199</v>
      </c>
      <c r="D65" s="16" t="s">
        <v>200</v>
      </c>
      <c r="E65" s="16" t="s">
        <v>104</v>
      </c>
      <c r="F65" s="16" t="s">
        <v>67</v>
      </c>
      <c r="G65" s="2" t="s">
        <v>68</v>
      </c>
      <c r="H65" s="13" t="s">
        <v>201</v>
      </c>
      <c r="I65" s="26" t="s">
        <v>20</v>
      </c>
    </row>
    <row r="66" spans="1:9" ht="48">
      <c r="A66" s="40" t="s">
        <v>202</v>
      </c>
      <c r="B66" s="28" t="s">
        <v>203</v>
      </c>
      <c r="C66" s="13" t="s">
        <v>203</v>
      </c>
      <c r="D66" s="16" t="s">
        <v>204</v>
      </c>
      <c r="E66" s="16" t="s">
        <v>30</v>
      </c>
      <c r="F66" s="16" t="s">
        <v>76</v>
      </c>
      <c r="G66" s="16" t="s">
        <v>205</v>
      </c>
      <c r="H66" s="55" t="s">
        <v>206</v>
      </c>
      <c r="I66" s="26" t="s">
        <v>20</v>
      </c>
    </row>
    <row r="67" spans="1:9" ht="48">
      <c r="A67" s="40" t="s">
        <v>207</v>
      </c>
      <c r="B67" s="28" t="s">
        <v>208</v>
      </c>
      <c r="C67" s="13" t="s">
        <v>208</v>
      </c>
      <c r="D67" s="16" t="s">
        <v>209</v>
      </c>
      <c r="E67" s="16" t="s">
        <v>30</v>
      </c>
      <c r="F67" s="16" t="s">
        <v>76</v>
      </c>
      <c r="G67" s="16" t="s">
        <v>205</v>
      </c>
      <c r="H67" s="55" t="s">
        <v>206</v>
      </c>
      <c r="I67" s="26" t="s">
        <v>20</v>
      </c>
    </row>
    <row r="68" spans="1:9" ht="48" customHeight="1">
      <c r="C68" s="13">
        <v>19</v>
      </c>
      <c r="D68" s="12" t="s">
        <v>210</v>
      </c>
      <c r="E68" s="12"/>
      <c r="F68" s="12"/>
      <c r="G68" s="13"/>
      <c r="H68" s="13"/>
    </row>
    <row r="69" spans="1:9" ht="32.1">
      <c r="A69" s="40" t="s">
        <v>211</v>
      </c>
      <c r="B69" s="28" t="s">
        <v>212</v>
      </c>
      <c r="C69" s="13" t="s">
        <v>212</v>
      </c>
      <c r="D69" s="16" t="s">
        <v>213</v>
      </c>
      <c r="E69" s="16" t="s">
        <v>104</v>
      </c>
      <c r="F69" s="16" t="s">
        <v>67</v>
      </c>
      <c r="G69" s="2" t="s">
        <v>68</v>
      </c>
      <c r="I69" s="26" t="s">
        <v>20</v>
      </c>
    </row>
    <row r="70" spans="1:9" ht="32.1">
      <c r="A70" s="40" t="s">
        <v>214</v>
      </c>
      <c r="B70" s="28" t="s">
        <v>215</v>
      </c>
      <c r="C70" s="13" t="s">
        <v>216</v>
      </c>
      <c r="D70" s="16" t="s">
        <v>217</v>
      </c>
      <c r="E70" s="16" t="s">
        <v>104</v>
      </c>
      <c r="F70" s="16" t="s">
        <v>67</v>
      </c>
      <c r="G70" s="2" t="s">
        <v>68</v>
      </c>
      <c r="I70" s="26" t="s">
        <v>20</v>
      </c>
    </row>
    <row r="71" spans="1:9" ht="15.95">
      <c r="A71" s="40" t="s">
        <v>218</v>
      </c>
      <c r="B71" s="28" t="s">
        <v>219</v>
      </c>
      <c r="C71" s="13" t="s">
        <v>219</v>
      </c>
      <c r="D71" s="16" t="s">
        <v>220</v>
      </c>
      <c r="E71" s="16" t="s">
        <v>104</v>
      </c>
      <c r="F71" s="16" t="s">
        <v>91</v>
      </c>
      <c r="I71" s="26" t="s">
        <v>20</v>
      </c>
    </row>
    <row r="72" spans="1:9" ht="39" customHeight="1">
      <c r="C72" s="13">
        <v>20</v>
      </c>
      <c r="D72" s="12" t="s">
        <v>221</v>
      </c>
    </row>
    <row r="73" spans="1:9" ht="15.95">
      <c r="A73" s="40" t="s">
        <v>222</v>
      </c>
      <c r="B73" s="28" t="s">
        <v>223</v>
      </c>
      <c r="C73" s="13" t="s">
        <v>223</v>
      </c>
      <c r="D73" s="16" t="s">
        <v>224</v>
      </c>
      <c r="E73" s="16" t="s">
        <v>30</v>
      </c>
      <c r="F73" s="16" t="s">
        <v>76</v>
      </c>
      <c r="G73" s="18" t="s">
        <v>225</v>
      </c>
      <c r="I73" s="26" t="s">
        <v>20</v>
      </c>
    </row>
    <row r="74" spans="1:9" ht="32.1">
      <c r="A74" s="40" t="s">
        <v>226</v>
      </c>
      <c r="B74" s="28" t="s">
        <v>227</v>
      </c>
      <c r="C74" s="13" t="s">
        <v>227</v>
      </c>
      <c r="D74" s="16" t="s">
        <v>228</v>
      </c>
      <c r="E74" s="16" t="s">
        <v>30</v>
      </c>
      <c r="F74" s="16" t="s">
        <v>67</v>
      </c>
      <c r="G74" s="2" t="s">
        <v>68</v>
      </c>
      <c r="H74" s="18" t="s">
        <v>229</v>
      </c>
      <c r="I74" s="26" t="s">
        <v>20</v>
      </c>
    </row>
    <row r="75" spans="1:9" ht="32.1">
      <c r="A75" s="40" t="s">
        <v>230</v>
      </c>
      <c r="B75" s="28" t="s">
        <v>231</v>
      </c>
      <c r="C75" s="13" t="s">
        <v>231</v>
      </c>
      <c r="D75" s="16" t="s">
        <v>232</v>
      </c>
      <c r="E75" s="16" t="s">
        <v>30</v>
      </c>
      <c r="F75" s="16" t="s">
        <v>67</v>
      </c>
      <c r="G75" s="2" t="s">
        <v>68</v>
      </c>
      <c r="H75" s="18" t="s">
        <v>229</v>
      </c>
      <c r="I75" s="26" t="s">
        <v>20</v>
      </c>
    </row>
    <row r="76" spans="1:9" ht="32.1">
      <c r="A76" s="40" t="s">
        <v>233</v>
      </c>
      <c r="B76" s="28" t="s">
        <v>234</v>
      </c>
      <c r="C76" s="13" t="s">
        <v>234</v>
      </c>
      <c r="D76" s="16" t="s">
        <v>235</v>
      </c>
      <c r="E76" s="16" t="s">
        <v>30</v>
      </c>
      <c r="F76" s="16" t="s">
        <v>67</v>
      </c>
      <c r="G76" s="2" t="s">
        <v>68</v>
      </c>
      <c r="H76" s="18" t="s">
        <v>229</v>
      </c>
      <c r="I76" s="26" t="s">
        <v>20</v>
      </c>
    </row>
    <row r="77" spans="1:9" ht="32.1">
      <c r="A77" s="40" t="s">
        <v>236</v>
      </c>
      <c r="B77" s="28" t="s">
        <v>237</v>
      </c>
      <c r="C77" s="13" t="s">
        <v>237</v>
      </c>
      <c r="D77" s="16" t="s">
        <v>238</v>
      </c>
      <c r="E77" s="16" t="s">
        <v>30</v>
      </c>
      <c r="F77" s="16" t="s">
        <v>67</v>
      </c>
      <c r="G77" s="2" t="s">
        <v>68</v>
      </c>
      <c r="H77" s="18" t="s">
        <v>229</v>
      </c>
      <c r="I77" s="26" t="s">
        <v>20</v>
      </c>
    </row>
    <row r="78" spans="1:9" ht="15.95">
      <c r="A78" s="40" t="s">
        <v>239</v>
      </c>
      <c r="B78" s="28" t="s">
        <v>240</v>
      </c>
      <c r="C78" s="13" t="s">
        <v>240</v>
      </c>
      <c r="D78" s="16" t="s">
        <v>241</v>
      </c>
      <c r="E78" s="16" t="s">
        <v>30</v>
      </c>
      <c r="F78" s="16" t="s">
        <v>76</v>
      </c>
      <c r="G78" s="2" t="s">
        <v>242</v>
      </c>
      <c r="H78" s="18" t="s">
        <v>229</v>
      </c>
      <c r="I78" s="26" t="s">
        <v>20</v>
      </c>
    </row>
    <row r="79" spans="1:9" ht="15.95">
      <c r="C79" s="13">
        <v>21</v>
      </c>
      <c r="D79" s="12" t="s">
        <v>243</v>
      </c>
      <c r="G79" s="2"/>
    </row>
    <row r="80" spans="1:9" ht="15.95">
      <c r="A80" s="40" t="s">
        <v>244</v>
      </c>
      <c r="B80" s="28" t="s">
        <v>245</v>
      </c>
      <c r="C80" s="13" t="s">
        <v>245</v>
      </c>
      <c r="D80" s="16" t="s">
        <v>246</v>
      </c>
      <c r="E80" s="16" t="s">
        <v>104</v>
      </c>
      <c r="F80" s="16" t="s">
        <v>166</v>
      </c>
      <c r="G80" s="2"/>
      <c r="I80" s="26" t="s">
        <v>20</v>
      </c>
    </row>
    <row r="81" spans="1:9" ht="32.1">
      <c r="A81" s="40" t="s">
        <v>247</v>
      </c>
      <c r="B81" s="28" t="s">
        <v>248</v>
      </c>
      <c r="C81" s="13" t="s">
        <v>248</v>
      </c>
      <c r="D81" s="16" t="s">
        <v>249</v>
      </c>
      <c r="E81" s="16" t="s">
        <v>30</v>
      </c>
      <c r="F81" s="16" t="s">
        <v>67</v>
      </c>
      <c r="G81" s="2" t="s">
        <v>68</v>
      </c>
      <c r="I81" s="26" t="s">
        <v>20</v>
      </c>
    </row>
    <row r="82" spans="1:9" ht="39.950000000000003" customHeight="1">
      <c r="C82" s="13">
        <v>22</v>
      </c>
      <c r="D82" s="12" t="s">
        <v>250</v>
      </c>
      <c r="E82" s="12"/>
      <c r="F82" s="12"/>
      <c r="G82" s="13"/>
      <c r="H82" s="13"/>
      <c r="I82" s="26" t="s">
        <v>136</v>
      </c>
    </row>
    <row r="83" spans="1:9" ht="48">
      <c r="A83" s="44" t="s">
        <v>251</v>
      </c>
      <c r="B83" s="28" t="s">
        <v>252</v>
      </c>
      <c r="C83" s="13" t="s">
        <v>252</v>
      </c>
      <c r="D83" s="16" t="s">
        <v>253</v>
      </c>
      <c r="E83" s="16" t="s">
        <v>104</v>
      </c>
      <c r="F83" s="16" t="s">
        <v>91</v>
      </c>
      <c r="I83" s="26" t="s">
        <v>20</v>
      </c>
    </row>
    <row r="84" spans="1:9" ht="48">
      <c r="A84" s="44" t="s">
        <v>254</v>
      </c>
      <c r="B84" s="28" t="s">
        <v>255</v>
      </c>
      <c r="C84" s="13" t="s">
        <v>255</v>
      </c>
      <c r="D84" s="16" t="s">
        <v>256</v>
      </c>
      <c r="E84" s="16" t="s">
        <v>104</v>
      </c>
      <c r="F84" s="16" t="s">
        <v>91</v>
      </c>
      <c r="G84" s="2"/>
      <c r="I84" s="26" t="s">
        <v>20</v>
      </c>
    </row>
    <row r="85" spans="1:9" ht="15.95">
      <c r="C85" s="13">
        <v>23</v>
      </c>
      <c r="D85" s="12" t="s">
        <v>257</v>
      </c>
      <c r="G85" s="2"/>
    </row>
    <row r="86" spans="1:9" ht="15.95">
      <c r="A86" s="7" t="s">
        <v>258</v>
      </c>
      <c r="B86" s="28" t="s">
        <v>259</v>
      </c>
      <c r="C86" s="13" t="s">
        <v>260</v>
      </c>
      <c r="D86" s="16" t="s">
        <v>261</v>
      </c>
      <c r="E86" s="16" t="s">
        <v>30</v>
      </c>
      <c r="F86" s="16" t="s">
        <v>19</v>
      </c>
      <c r="G86" s="2"/>
      <c r="I86" s="26" t="s">
        <v>20</v>
      </c>
    </row>
    <row r="87" spans="1:9" ht="15.95">
      <c r="C87" s="13" t="s">
        <v>262</v>
      </c>
      <c r="D87" s="16" t="s">
        <v>263</v>
      </c>
      <c r="E87" s="16" t="s">
        <v>30</v>
      </c>
      <c r="F87" s="18" t="s">
        <v>186</v>
      </c>
      <c r="G87" s="16" t="s">
        <v>264</v>
      </c>
      <c r="I87" s="26" t="s">
        <v>20</v>
      </c>
    </row>
    <row r="88" spans="1:9" ht="32.1">
      <c r="A88" s="18"/>
      <c r="C88" s="13">
        <v>24</v>
      </c>
      <c r="D88" s="12" t="s">
        <v>265</v>
      </c>
      <c r="G88" s="2"/>
    </row>
    <row r="89" spans="1:9" ht="32.1">
      <c r="A89" s="7" t="s">
        <v>266</v>
      </c>
      <c r="B89" s="28" t="s">
        <v>267</v>
      </c>
      <c r="C89" s="13" t="s">
        <v>267</v>
      </c>
      <c r="D89" s="16" t="s">
        <v>268</v>
      </c>
      <c r="E89" s="16" t="s">
        <v>104</v>
      </c>
      <c r="F89" s="16" t="s">
        <v>67</v>
      </c>
      <c r="G89" s="2" t="s">
        <v>68</v>
      </c>
      <c r="I89" s="26" t="s">
        <v>20</v>
      </c>
    </row>
    <row r="90" spans="1:9" ht="32.1">
      <c r="A90" s="7" t="s">
        <v>269</v>
      </c>
      <c r="B90" s="28" t="s">
        <v>270</v>
      </c>
      <c r="C90" s="13" t="s">
        <v>270</v>
      </c>
      <c r="D90" s="16" t="s">
        <v>271</v>
      </c>
      <c r="E90" s="16" t="s">
        <v>104</v>
      </c>
      <c r="F90" s="16" t="s">
        <v>67</v>
      </c>
      <c r="G90" s="2" t="s">
        <v>68</v>
      </c>
      <c r="I90" s="26" t="s">
        <v>20</v>
      </c>
    </row>
    <row r="91" spans="1:9">
      <c r="G91" s="2"/>
    </row>
    <row r="92" spans="1:9" ht="15.95">
      <c r="D92" s="55" t="s">
        <v>272</v>
      </c>
      <c r="E92" s="55"/>
      <c r="F92" s="55"/>
      <c r="G92" s="2"/>
    </row>
    <row r="93" spans="1:9" ht="15.95">
      <c r="D93" s="55"/>
      <c r="E93" s="55" t="s">
        <v>30</v>
      </c>
      <c r="F93" s="55" t="s">
        <v>273</v>
      </c>
      <c r="G93" s="2"/>
    </row>
    <row r="94" spans="1:9">
      <c r="G94" s="2"/>
    </row>
    <row r="95" spans="1:9">
      <c r="G95" s="2"/>
    </row>
    <row r="96" spans="1:9">
      <c r="G96" s="2"/>
    </row>
    <row r="97" spans="1:8">
      <c r="G97" s="2"/>
    </row>
    <row r="98" spans="1:8">
      <c r="G98" s="2"/>
    </row>
    <row r="99" spans="1:8">
      <c r="G99" s="2"/>
    </row>
    <row r="100" spans="1:8">
      <c r="G100" s="2"/>
    </row>
    <row r="101" spans="1:8">
      <c r="G101" s="2"/>
    </row>
    <row r="102" spans="1:8">
      <c r="G102" s="2"/>
    </row>
    <row r="103" spans="1:8">
      <c r="G103" s="2"/>
    </row>
    <row r="104" spans="1:8">
      <c r="G104" s="2"/>
    </row>
    <row r="105" spans="1:8">
      <c r="G105" s="2"/>
    </row>
    <row r="106" spans="1:8">
      <c r="G106" s="2"/>
    </row>
    <row r="107" spans="1:8">
      <c r="A107" s="20"/>
      <c r="G107" s="16"/>
      <c r="H107" s="55"/>
    </row>
    <row r="108" spans="1:8">
      <c r="G108" s="16"/>
      <c r="H108" s="55"/>
    </row>
    <row r="109" spans="1:8">
      <c r="A109" s="20"/>
      <c r="G109" s="16"/>
      <c r="H109" s="55"/>
    </row>
    <row r="111" spans="1:8">
      <c r="A111" s="44"/>
      <c r="D111" s="12"/>
      <c r="E111" s="12"/>
    </row>
    <row r="112" spans="1:8">
      <c r="A112" s="44"/>
      <c r="D112" s="20"/>
      <c r="G112" s="16"/>
    </row>
    <row r="113" spans="1:16">
      <c r="A113" s="44"/>
      <c r="D113" s="20"/>
      <c r="G113" s="16"/>
    </row>
    <row r="114" spans="1:16">
      <c r="A114" s="44"/>
      <c r="D114" s="55"/>
      <c r="G114" s="16"/>
    </row>
    <row r="115" spans="1:16">
      <c r="A115" s="44"/>
      <c r="G115" s="16"/>
    </row>
    <row r="116" spans="1:16">
      <c r="A116" s="44"/>
      <c r="G116" s="16"/>
    </row>
    <row r="117" spans="1:16">
      <c r="A117" s="44"/>
      <c r="G117" s="16"/>
    </row>
    <row r="118" spans="1:16" s="13" customFormat="1">
      <c r="A118" s="40"/>
      <c r="B118" s="28"/>
      <c r="D118" s="12"/>
      <c r="E118" s="12"/>
      <c r="F118" s="12"/>
      <c r="I118" s="26"/>
      <c r="J118" s="27"/>
      <c r="K118" s="41"/>
      <c r="L118" s="18"/>
      <c r="M118" s="18"/>
      <c r="N118" s="18"/>
      <c r="O118" s="18"/>
      <c r="P118" s="18"/>
    </row>
    <row r="119" spans="1:16">
      <c r="A119" s="44"/>
    </row>
    <row r="120" spans="1:16" s="13" customFormat="1">
      <c r="A120" s="44"/>
      <c r="B120" s="28"/>
      <c r="D120" s="12"/>
      <c r="E120" s="12"/>
      <c r="F120" s="12"/>
      <c r="I120" s="26"/>
      <c r="J120" s="27"/>
      <c r="K120" s="41"/>
      <c r="L120" s="18"/>
      <c r="M120" s="18"/>
      <c r="N120" s="18"/>
      <c r="O120" s="18"/>
      <c r="P120" s="18"/>
    </row>
    <row r="121" spans="1:16">
      <c r="A121" s="44"/>
      <c r="D121" s="55"/>
    </row>
    <row r="122" spans="1:16">
      <c r="A122" s="44"/>
    </row>
    <row r="123" spans="1:16">
      <c r="A123" s="44"/>
      <c r="L123" s="13"/>
      <c r="M123" s="13"/>
      <c r="N123" s="13"/>
      <c r="O123" s="13"/>
      <c r="P123" s="13"/>
    </row>
    <row r="124" spans="1:16" s="13" customFormat="1">
      <c r="A124" s="7"/>
      <c r="B124" s="28"/>
      <c r="D124" s="12"/>
      <c r="E124" s="12"/>
      <c r="F124" s="12"/>
      <c r="I124" s="26"/>
      <c r="J124" s="27"/>
      <c r="K124" s="41"/>
      <c r="L124" s="18"/>
      <c r="M124" s="18"/>
      <c r="N124" s="18"/>
      <c r="O124" s="18"/>
      <c r="P124" s="18"/>
    </row>
    <row r="125" spans="1:16">
      <c r="A125" s="44"/>
      <c r="B125" s="45"/>
      <c r="K125" s="31"/>
      <c r="L125" s="13"/>
      <c r="M125" s="13"/>
      <c r="N125" s="13"/>
      <c r="O125" s="13"/>
      <c r="P125" s="13"/>
    </row>
    <row r="126" spans="1:16">
      <c r="A126" s="44"/>
      <c r="G126" s="16"/>
    </row>
    <row r="127" spans="1:16">
      <c r="A127" s="44"/>
      <c r="B127" s="45"/>
      <c r="K127" s="31"/>
    </row>
    <row r="128" spans="1:16">
      <c r="A128" s="44"/>
      <c r="G128" s="16"/>
    </row>
    <row r="129" spans="1:16">
      <c r="A129" s="44"/>
      <c r="D129" s="12"/>
      <c r="E129" s="12"/>
      <c r="L129" s="13"/>
      <c r="M129" s="13"/>
      <c r="N129" s="13"/>
      <c r="O129" s="13"/>
      <c r="P129" s="13"/>
    </row>
    <row r="130" spans="1:16">
      <c r="A130" s="44"/>
      <c r="H130" s="16"/>
    </row>
    <row r="131" spans="1:16">
      <c r="A131" s="29"/>
      <c r="B131" s="45"/>
      <c r="D131" s="12"/>
      <c r="E131" s="12"/>
      <c r="K131" s="31"/>
    </row>
    <row r="133" spans="1:16">
      <c r="C133" s="56"/>
      <c r="D133" s="46"/>
      <c r="E133" s="46"/>
      <c r="F133" s="47"/>
      <c r="G133" s="3"/>
      <c r="H133" s="48"/>
      <c r="I133" s="49"/>
    </row>
    <row r="134" spans="1:16">
      <c r="C134" s="56"/>
      <c r="D134" s="47"/>
      <c r="E134" s="47"/>
      <c r="F134" s="47"/>
      <c r="G134" s="3"/>
      <c r="H134" s="48"/>
      <c r="I134" s="49"/>
    </row>
    <row r="135" spans="1:16">
      <c r="C135" s="56"/>
      <c r="D135" s="47"/>
      <c r="E135" s="47"/>
      <c r="F135" s="47"/>
      <c r="G135" s="3"/>
      <c r="H135" s="48"/>
      <c r="I135" s="49"/>
    </row>
    <row r="136" spans="1:16" s="13" customFormat="1">
      <c r="A136" s="40"/>
      <c r="B136" s="28"/>
      <c r="D136" s="12"/>
      <c r="E136" s="12"/>
      <c r="F136" s="12"/>
      <c r="I136" s="23"/>
      <c r="J136" s="24"/>
      <c r="K136" s="41"/>
      <c r="L136" s="18"/>
      <c r="M136" s="18"/>
      <c r="N136" s="18"/>
      <c r="O136" s="18"/>
      <c r="P136" s="18"/>
    </row>
    <row r="138" spans="1:16" s="13" customFormat="1">
      <c r="A138" s="40"/>
      <c r="B138" s="28"/>
      <c r="D138" s="16"/>
      <c r="E138" s="16"/>
      <c r="F138" s="16"/>
      <c r="H138" s="18"/>
      <c r="I138" s="23"/>
      <c r="J138" s="24"/>
      <c r="K138" s="41"/>
      <c r="L138" s="18"/>
      <c r="M138" s="18"/>
      <c r="N138" s="18"/>
      <c r="O138" s="18"/>
      <c r="P138" s="18"/>
    </row>
    <row r="141" spans="1:16">
      <c r="L141" s="13"/>
      <c r="M141" s="13"/>
      <c r="N141" s="13"/>
      <c r="O141" s="13"/>
      <c r="P141" s="13"/>
    </row>
    <row r="143" spans="1:16">
      <c r="A143" s="29"/>
      <c r="B143" s="45"/>
      <c r="K143" s="31"/>
      <c r="L143" s="13"/>
      <c r="M143" s="13"/>
      <c r="N143" s="13"/>
      <c r="O143" s="13"/>
      <c r="P143" s="13"/>
    </row>
    <row r="145" spans="1:12">
      <c r="A145" s="29"/>
      <c r="B145" s="45"/>
      <c r="K145" s="31"/>
    </row>
    <row r="147" spans="1:12">
      <c r="H147" s="18" t="s">
        <v>274</v>
      </c>
    </row>
    <row r="149" spans="1:12" s="34" customFormat="1" ht="15.95">
      <c r="A149" s="32"/>
      <c r="B149" s="33"/>
      <c r="D149" s="35" t="s">
        <v>275</v>
      </c>
      <c r="E149" s="36"/>
      <c r="F149" s="35"/>
      <c r="I149" s="37"/>
      <c r="J149" s="38"/>
      <c r="K149" s="39"/>
    </row>
    <row r="150" spans="1:12" s="59" customFormat="1" ht="15.95">
      <c r="A150" s="57"/>
      <c r="B150" s="58"/>
      <c r="D150" s="60" t="s">
        <v>276</v>
      </c>
      <c r="E150" s="61"/>
      <c r="F150" s="60"/>
      <c r="I150" s="62"/>
      <c r="J150" s="63"/>
      <c r="K150" s="64"/>
    </row>
    <row r="151" spans="1:12" s="19" customFormat="1" ht="15.95">
      <c r="A151" s="44" t="s">
        <v>277</v>
      </c>
      <c r="B151" s="5"/>
      <c r="D151" s="14" t="s">
        <v>278</v>
      </c>
      <c r="E151" s="12"/>
      <c r="F151" s="17" t="s">
        <v>279</v>
      </c>
      <c r="I151" s="23"/>
      <c r="J151" s="24"/>
      <c r="K151" s="52"/>
      <c r="L151" s="26"/>
    </row>
    <row r="152" spans="1:12" s="19" customFormat="1" ht="15.95">
      <c r="A152" s="44" t="s">
        <v>280</v>
      </c>
      <c r="B152" s="5"/>
      <c r="D152" s="18" t="s">
        <v>281</v>
      </c>
      <c r="E152" s="18"/>
      <c r="F152" s="16" t="s">
        <v>282</v>
      </c>
      <c r="H152" s="26" t="s">
        <v>283</v>
      </c>
      <c r="I152" s="23"/>
      <c r="J152" s="24"/>
      <c r="K152" s="52"/>
    </row>
    <row r="153" spans="1:12" s="19" customFormat="1" ht="80.099999999999994">
      <c r="A153" s="44" t="s">
        <v>284</v>
      </c>
      <c r="B153" s="5"/>
      <c r="D153" s="16" t="s">
        <v>285</v>
      </c>
      <c r="E153" s="16"/>
      <c r="F153" s="16" t="s">
        <v>286</v>
      </c>
      <c r="H153" s="14"/>
      <c r="I153" s="23"/>
      <c r="J153" s="24"/>
      <c r="K153" s="52"/>
    </row>
    <row r="154" spans="1:12" s="19" customFormat="1">
      <c r="A154" s="44" t="s">
        <v>287</v>
      </c>
      <c r="B154" s="5"/>
      <c r="D154" s="18" t="s">
        <v>288</v>
      </c>
      <c r="E154" s="18"/>
      <c r="F154" s="16"/>
      <c r="H154" s="14"/>
      <c r="I154" s="23"/>
      <c r="J154" s="24"/>
      <c r="K154" s="52"/>
    </row>
    <row r="155" spans="1:12" s="19" customFormat="1">
      <c r="A155" s="44" t="s">
        <v>289</v>
      </c>
      <c r="B155" s="5"/>
      <c r="D155" s="13" t="s">
        <v>290</v>
      </c>
      <c r="E155" s="13"/>
      <c r="F155" s="16"/>
      <c r="H155" s="22"/>
      <c r="I155" s="23"/>
      <c r="J155" s="24"/>
      <c r="K155" s="52"/>
    </row>
    <row r="156" spans="1:12" s="19" customFormat="1" ht="15.95">
      <c r="A156" s="44" t="s">
        <v>291</v>
      </c>
      <c r="B156" s="5"/>
      <c r="D156" s="18" t="s">
        <v>292</v>
      </c>
      <c r="E156" s="18"/>
      <c r="F156" s="16" t="s">
        <v>282</v>
      </c>
      <c r="H156" s="22" t="s">
        <v>293</v>
      </c>
      <c r="I156" s="23"/>
      <c r="J156" s="24"/>
      <c r="K156" s="52"/>
    </row>
    <row r="157" spans="1:12" s="19" customFormat="1" ht="15.95">
      <c r="A157" s="44" t="s">
        <v>294</v>
      </c>
      <c r="B157" s="5"/>
      <c r="D157" s="18" t="s">
        <v>295</v>
      </c>
      <c r="E157" s="18"/>
      <c r="F157" s="16" t="s">
        <v>282</v>
      </c>
      <c r="H157" s="22" t="s">
        <v>293</v>
      </c>
      <c r="I157" s="23"/>
      <c r="J157" s="24"/>
      <c r="K157" s="52"/>
    </row>
    <row r="158" spans="1:12" s="19" customFormat="1" ht="15.95">
      <c r="A158" s="44" t="s">
        <v>296</v>
      </c>
      <c r="B158" s="5"/>
      <c r="D158" s="18" t="s">
        <v>297</v>
      </c>
      <c r="E158" s="18"/>
      <c r="F158" s="16" t="s">
        <v>282</v>
      </c>
      <c r="H158" s="22" t="s">
        <v>298</v>
      </c>
      <c r="I158" s="23"/>
      <c r="J158" s="24"/>
      <c r="K158" s="52"/>
    </row>
    <row r="159" spans="1:12" ht="15.95">
      <c r="A159" s="44" t="s">
        <v>299</v>
      </c>
      <c r="B159" s="5"/>
      <c r="D159" s="12" t="s">
        <v>300</v>
      </c>
      <c r="E159" s="12"/>
      <c r="F159" s="17" t="s">
        <v>301</v>
      </c>
      <c r="K159" s="52"/>
    </row>
    <row r="160" spans="1:12" ht="63.95">
      <c r="A160" s="40" t="s">
        <v>302</v>
      </c>
      <c r="B160" s="5"/>
      <c r="D160" s="16" t="s">
        <v>303</v>
      </c>
      <c r="F160" s="16" t="s">
        <v>304</v>
      </c>
      <c r="K160" s="52"/>
    </row>
    <row r="161" spans="1:11" ht="63.95">
      <c r="D161" s="16" t="s">
        <v>305</v>
      </c>
      <c r="F161" s="16" t="s">
        <v>304</v>
      </c>
    </row>
    <row r="163" spans="1:11" s="59" customFormat="1">
      <c r="A163" s="57"/>
      <c r="B163" s="58"/>
      <c r="D163" s="59" t="s">
        <v>306</v>
      </c>
      <c r="E163" s="65"/>
      <c r="F163" s="60"/>
      <c r="I163" s="62"/>
      <c r="J163" s="63"/>
      <c r="K163" s="64"/>
    </row>
    <row r="164" spans="1:11">
      <c r="A164" s="44" t="s">
        <v>307</v>
      </c>
    </row>
    <row r="165" spans="1:11" ht="32.1">
      <c r="A165" s="44" t="s">
        <v>308</v>
      </c>
      <c r="D165" s="16" t="s">
        <v>309</v>
      </c>
      <c r="F165" s="16" t="s">
        <v>310</v>
      </c>
    </row>
    <row r="166" spans="1:11" ht="15.95">
      <c r="A166" s="44" t="s">
        <v>311</v>
      </c>
      <c r="D166" s="16" t="s">
        <v>312</v>
      </c>
      <c r="F166" s="16" t="s">
        <v>313</v>
      </c>
      <c r="H166" s="16"/>
    </row>
    <row r="167" spans="1:11" ht="48">
      <c r="A167" s="44" t="s">
        <v>314</v>
      </c>
      <c r="D167" s="16" t="s">
        <v>315</v>
      </c>
      <c r="F167" s="16" t="s">
        <v>316</v>
      </c>
    </row>
    <row r="168" spans="1:11" ht="15.95">
      <c r="A168" s="44" t="s">
        <v>317</v>
      </c>
      <c r="D168" s="18" t="s">
        <v>318</v>
      </c>
      <c r="E168" s="18"/>
      <c r="F168" s="16" t="s">
        <v>125</v>
      </c>
    </row>
    <row r="169" spans="1:11" ht="15.95">
      <c r="A169" s="44" t="s">
        <v>319</v>
      </c>
      <c r="D169" s="2" t="s">
        <v>320</v>
      </c>
      <c r="E169" s="2"/>
      <c r="F169" t="s">
        <v>321</v>
      </c>
      <c r="H169" s="18" t="s">
        <v>322</v>
      </c>
    </row>
    <row r="170" spans="1:11" ht="32.1">
      <c r="A170" s="44" t="s">
        <v>323</v>
      </c>
      <c r="D170" s="2" t="s">
        <v>324</v>
      </c>
      <c r="E170" s="2"/>
      <c r="F170" t="s">
        <v>325</v>
      </c>
    </row>
    <row r="171" spans="1:11" ht="32.1">
      <c r="A171" s="44" t="s">
        <v>326</v>
      </c>
      <c r="D171" s="2" t="s">
        <v>327</v>
      </c>
      <c r="E171" s="2"/>
      <c r="F171" t="s">
        <v>328</v>
      </c>
      <c r="H171" s="18" t="s">
        <v>329</v>
      </c>
    </row>
    <row r="172" spans="1:11" ht="15.95">
      <c r="A172" s="44" t="s">
        <v>330</v>
      </c>
      <c r="D172" s="12" t="s">
        <v>300</v>
      </c>
      <c r="E172" s="12"/>
      <c r="F172" s="17"/>
    </row>
    <row r="173" spans="1:11" ht="63.95">
      <c r="A173" s="44" t="s">
        <v>331</v>
      </c>
      <c r="D173" s="16" t="s">
        <v>303</v>
      </c>
      <c r="F173" s="16" t="s">
        <v>304</v>
      </c>
    </row>
    <row r="174" spans="1:11" ht="63.95">
      <c r="A174" s="44" t="s">
        <v>332</v>
      </c>
      <c r="D174" s="16" t="s">
        <v>305</v>
      </c>
      <c r="F174" s="16" t="s">
        <v>304</v>
      </c>
    </row>
    <row r="176" spans="1:11" s="59" customFormat="1">
      <c r="A176" s="57"/>
      <c r="B176" s="58"/>
      <c r="D176" s="59" t="s">
        <v>333</v>
      </c>
      <c r="E176" s="65"/>
      <c r="F176" s="60"/>
      <c r="I176" s="62"/>
      <c r="J176" s="63"/>
      <c r="K176" s="64"/>
    </row>
    <row r="177" spans="1:12">
      <c r="A177" s="44" t="s">
        <v>334</v>
      </c>
      <c r="B177" s="5"/>
      <c r="D177" t="s">
        <v>335</v>
      </c>
      <c r="E177"/>
      <c r="F177"/>
      <c r="H177"/>
      <c r="I177" s="66"/>
      <c r="J177" s="67"/>
      <c r="K177" s="52"/>
      <c r="L177"/>
    </row>
    <row r="178" spans="1:12">
      <c r="A178" s="44" t="s">
        <v>336</v>
      </c>
      <c r="B178" s="5"/>
      <c r="D178" t="s">
        <v>337</v>
      </c>
      <c r="E178"/>
      <c r="F178" t="s">
        <v>338</v>
      </c>
      <c r="H178" s="18" t="s">
        <v>329</v>
      </c>
      <c r="I178" s="66"/>
      <c r="J178" s="67"/>
      <c r="K178" s="52"/>
      <c r="L178" s="2"/>
    </row>
    <row r="179" spans="1:12">
      <c r="A179" s="44" t="s">
        <v>339</v>
      </c>
      <c r="B179" s="5"/>
      <c r="D179" t="s">
        <v>340</v>
      </c>
      <c r="E179"/>
      <c r="F179"/>
      <c r="H179" s="18" t="s">
        <v>341</v>
      </c>
      <c r="I179" s="66"/>
      <c r="J179" s="67"/>
      <c r="K179" s="52"/>
      <c r="L179" s="68"/>
    </row>
    <row r="180" spans="1:12">
      <c r="A180" s="44" t="s">
        <v>342</v>
      </c>
      <c r="B180" s="5"/>
      <c r="D180" t="s">
        <v>343</v>
      </c>
      <c r="E180"/>
      <c r="F180"/>
      <c r="H180" s="18" t="s">
        <v>344</v>
      </c>
      <c r="I180" s="66"/>
      <c r="J180" s="67"/>
      <c r="K180" s="52"/>
      <c r="L180" s="68"/>
    </row>
    <row r="181" spans="1:12">
      <c r="A181" s="44" t="s">
        <v>345</v>
      </c>
      <c r="B181" s="5"/>
      <c r="D181" t="s">
        <v>346</v>
      </c>
      <c r="E181"/>
      <c r="F181"/>
      <c r="H181" s="18" t="s">
        <v>344</v>
      </c>
      <c r="I181" s="66"/>
      <c r="J181" s="67"/>
      <c r="K181" s="52"/>
      <c r="L181" s="68"/>
    </row>
    <row r="182" spans="1:12">
      <c r="A182" s="44" t="s">
        <v>347</v>
      </c>
      <c r="B182" s="5"/>
      <c r="K182" s="52"/>
      <c r="L182" s="68"/>
    </row>
    <row r="183" spans="1:12" ht="15.95">
      <c r="A183" s="44" t="s">
        <v>348</v>
      </c>
      <c r="B183" s="5"/>
      <c r="D183" s="12" t="s">
        <v>300</v>
      </c>
      <c r="E183" s="12"/>
      <c r="F183" s="17"/>
      <c r="K183" s="52"/>
      <c r="L183" s="68"/>
    </row>
    <row r="184" spans="1:12" ht="63.95">
      <c r="A184" s="44" t="s">
        <v>349</v>
      </c>
      <c r="B184" s="5"/>
      <c r="D184" s="16" t="s">
        <v>303</v>
      </c>
      <c r="F184" s="16" t="s">
        <v>304</v>
      </c>
      <c r="K184" s="69"/>
      <c r="L184" s="68"/>
    </row>
    <row r="185" spans="1:12" ht="63.95">
      <c r="A185" s="44" t="s">
        <v>350</v>
      </c>
      <c r="B185" s="5"/>
      <c r="D185" s="16" t="s">
        <v>305</v>
      </c>
      <c r="F185" s="16" t="s">
        <v>304</v>
      </c>
      <c r="K185" s="52"/>
      <c r="L185" s="68"/>
    </row>
    <row r="186" spans="1:12">
      <c r="A186" s="44"/>
      <c r="B186" s="5"/>
      <c r="K186" s="52"/>
      <c r="L186" s="68"/>
    </row>
    <row r="187" spans="1:12" s="59" customFormat="1">
      <c r="A187" s="57"/>
      <c r="B187" s="58"/>
      <c r="D187" s="59" t="s">
        <v>351</v>
      </c>
      <c r="E187" s="65"/>
      <c r="F187" s="60"/>
      <c r="I187" s="62"/>
      <c r="J187" s="63"/>
      <c r="K187" s="64"/>
    </row>
    <row r="188" spans="1:12" ht="15.95">
      <c r="A188" s="44"/>
      <c r="B188" s="5"/>
      <c r="D188" s="12" t="s">
        <v>300</v>
      </c>
      <c r="E188" s="12"/>
      <c r="F188" s="12" t="s">
        <v>352</v>
      </c>
      <c r="K188" s="52"/>
      <c r="L188" s="68"/>
    </row>
    <row r="189" spans="1:12" ht="32.1">
      <c r="A189" s="44"/>
      <c r="B189" s="5"/>
      <c r="D189" s="16" t="s">
        <v>353</v>
      </c>
      <c r="F189" s="16" t="s">
        <v>354</v>
      </c>
      <c r="K189" s="52"/>
      <c r="L189" s="68"/>
    </row>
    <row r="190" spans="1:12" ht="32.1">
      <c r="A190" s="44"/>
      <c r="B190" s="5"/>
      <c r="D190" s="16" t="s">
        <v>355</v>
      </c>
      <c r="F190" s="16" t="s">
        <v>354</v>
      </c>
      <c r="K190" s="52"/>
      <c r="L190" s="68"/>
    </row>
    <row r="191" spans="1:12" ht="32.1">
      <c r="D191" s="16" t="s">
        <v>356</v>
      </c>
      <c r="F191" s="16" t="s">
        <v>354</v>
      </c>
    </row>
    <row r="192" spans="1:12" ht="32.1">
      <c r="D192" s="16" t="s">
        <v>357</v>
      </c>
      <c r="F192" s="16" t="s">
        <v>354</v>
      </c>
    </row>
    <row r="193" spans="4:6" ht="32.1">
      <c r="D193" s="16" t="s">
        <v>358</v>
      </c>
      <c r="F193" s="16" t="s">
        <v>354</v>
      </c>
    </row>
    <row r="194" spans="4:6" ht="32.1">
      <c r="D194" s="16" t="s">
        <v>359</v>
      </c>
      <c r="F194" s="16" t="s">
        <v>354</v>
      </c>
    </row>
    <row r="195" spans="4:6" ht="32.1">
      <c r="D195" s="16" t="s">
        <v>360</v>
      </c>
      <c r="F195" s="16" t="s">
        <v>354</v>
      </c>
    </row>
    <row r="196" spans="4:6" ht="32.1">
      <c r="D196" s="16" t="s">
        <v>361</v>
      </c>
      <c r="F196" s="16" t="s">
        <v>354</v>
      </c>
    </row>
    <row r="197" spans="4:6" ht="32.1">
      <c r="D197" s="16" t="s">
        <v>362</v>
      </c>
      <c r="F197" s="16" t="s">
        <v>354</v>
      </c>
    </row>
    <row r="198" spans="4:6" ht="32.1">
      <c r="D198" s="16" t="s">
        <v>363</v>
      </c>
      <c r="F198" s="16" t="s">
        <v>354</v>
      </c>
    </row>
    <row r="199" spans="4:6" ht="32.1">
      <c r="D199" s="16" t="s">
        <v>364</v>
      </c>
      <c r="F199" s="16" t="s">
        <v>354</v>
      </c>
    </row>
    <row r="200" spans="4:6" ht="15.95">
      <c r="D200" s="12" t="s">
        <v>300</v>
      </c>
      <c r="E200" s="12"/>
      <c r="F200" s="13" t="s">
        <v>365</v>
      </c>
    </row>
    <row r="201" spans="4:6" ht="32.1">
      <c r="D201" s="16" t="s">
        <v>366</v>
      </c>
      <c r="F201" s="16" t="s">
        <v>354</v>
      </c>
    </row>
    <row r="202" spans="4:6" ht="32.1">
      <c r="D202" s="16" t="s">
        <v>367</v>
      </c>
      <c r="F202" s="16" t="s">
        <v>354</v>
      </c>
    </row>
    <row r="203" spans="4:6" ht="32.1">
      <c r="D203" s="16" t="s">
        <v>368</v>
      </c>
      <c r="F203" s="16" t="s">
        <v>354</v>
      </c>
    </row>
    <row r="204" spans="4:6" ht="32.1">
      <c r="D204" s="16" t="s">
        <v>369</v>
      </c>
      <c r="F204" s="16" t="s">
        <v>354</v>
      </c>
    </row>
    <row r="205" spans="4:6" ht="32.1">
      <c r="D205" s="16" t="s">
        <v>370</v>
      </c>
      <c r="F205" s="16" t="s">
        <v>354</v>
      </c>
    </row>
    <row r="206" spans="4:6" ht="32.1">
      <c r="D206" s="16" t="s">
        <v>371</v>
      </c>
      <c r="F206" s="16" t="s">
        <v>354</v>
      </c>
    </row>
    <row r="207" spans="4:6" ht="32.1">
      <c r="D207" s="16" t="s">
        <v>372</v>
      </c>
      <c r="F207" s="16" t="s">
        <v>354</v>
      </c>
    </row>
  </sheetData>
  <pageMargins left="0.7" right="0.7" top="0.75" bottom="0.75" header="0.3" footer="0.3"/>
  <pageSetup scale="4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List!$A$2:$A$4</xm:f>
          </x14:formula1>
          <xm:sqref>E1:E1048576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0"/>
  <sheetViews>
    <sheetView zoomScale="125" zoomScaleNormal="125" workbookViewId="0">
      <pane ySplit="1" topLeftCell="A11" activePane="bottomLeft" state="frozen"/>
      <selection pane="bottomLeft" activeCell="A19" sqref="A19"/>
      <selection activeCell="A14" sqref="A14"/>
    </sheetView>
  </sheetViews>
  <sheetFormatPr defaultColWidth="10.85546875" defaultRowHeight="15"/>
  <cols>
    <col min="1" max="1" width="51.28515625" style="2" customWidth="1"/>
    <col min="2" max="2" width="23.28515625" style="5" customWidth="1"/>
    <col min="3" max="3" width="17.140625" style="4" customWidth="1"/>
    <col min="4" max="4" width="30.140625" customWidth="1"/>
    <col min="5" max="5" width="21" customWidth="1"/>
    <col min="6" max="6" width="15.7109375" customWidth="1"/>
    <col min="7" max="7" width="19.7109375" customWidth="1"/>
    <col min="8" max="8" width="25" customWidth="1"/>
    <col min="9" max="9" width="26" customWidth="1"/>
    <col min="10" max="10" width="17.85546875" customWidth="1"/>
  </cols>
  <sheetData>
    <row r="1" spans="1:10" ht="63.95">
      <c r="A1" s="9" t="s">
        <v>0</v>
      </c>
      <c r="B1" s="10" t="s">
        <v>1</v>
      </c>
      <c r="C1" s="11" t="s">
        <v>2</v>
      </c>
      <c r="D1" s="12" t="s">
        <v>373</v>
      </c>
      <c r="E1" s="12" t="s">
        <v>3</v>
      </c>
      <c r="F1" s="12" t="s">
        <v>4</v>
      </c>
      <c r="G1" s="12" t="s">
        <v>5</v>
      </c>
      <c r="H1" s="13" t="s">
        <v>6</v>
      </c>
      <c r="I1" s="14" t="s">
        <v>7</v>
      </c>
      <c r="J1" s="12" t="s">
        <v>374</v>
      </c>
    </row>
    <row r="2" spans="1:10" ht="63.95">
      <c r="A2" s="7" t="s">
        <v>277</v>
      </c>
      <c r="B2" s="5" t="s">
        <v>375</v>
      </c>
      <c r="C2" s="11"/>
      <c r="D2" s="12"/>
      <c r="E2" s="12"/>
      <c r="F2" s="12"/>
      <c r="G2" s="12"/>
      <c r="H2" s="16" t="s">
        <v>376</v>
      </c>
      <c r="I2" s="17" t="s">
        <v>20</v>
      </c>
      <c r="J2" s="15"/>
    </row>
    <row r="3" spans="1:10" ht="63.95">
      <c r="A3" s="7" t="s">
        <v>280</v>
      </c>
      <c r="B3" s="5" t="s">
        <v>39</v>
      </c>
      <c r="C3" s="11"/>
      <c r="D3" s="12"/>
      <c r="E3" s="12"/>
      <c r="F3" s="12"/>
      <c r="G3" s="12"/>
      <c r="H3" s="16" t="s">
        <v>376</v>
      </c>
      <c r="I3" s="17" t="s">
        <v>20</v>
      </c>
      <c r="J3" s="15"/>
    </row>
    <row r="4" spans="1:10" ht="48">
      <c r="A4" s="7" t="s">
        <v>284</v>
      </c>
      <c r="B4" s="5" t="s">
        <v>39</v>
      </c>
      <c r="C4" s="11"/>
      <c r="D4" s="12"/>
      <c r="E4" s="12"/>
      <c r="F4" s="12"/>
      <c r="G4" s="12"/>
      <c r="H4" s="13"/>
      <c r="I4" s="17" t="s">
        <v>20</v>
      </c>
      <c r="J4" s="15"/>
    </row>
    <row r="5" spans="1:10" ht="32.1">
      <c r="A5" s="7" t="s">
        <v>289</v>
      </c>
      <c r="B5" s="5" t="s">
        <v>377</v>
      </c>
      <c r="C5" s="11"/>
      <c r="D5" s="12"/>
      <c r="E5" s="12"/>
      <c r="F5" s="12"/>
      <c r="G5" s="12"/>
      <c r="H5" s="13"/>
      <c r="I5" s="17" t="s">
        <v>20</v>
      </c>
      <c r="J5" s="15"/>
    </row>
    <row r="6" spans="1:10" ht="32.1">
      <c r="A6" s="7" t="s">
        <v>287</v>
      </c>
      <c r="B6" s="5" t="s">
        <v>378</v>
      </c>
      <c r="C6" s="11"/>
      <c r="D6" s="12"/>
      <c r="E6" s="12"/>
      <c r="F6" s="12"/>
      <c r="G6" s="12"/>
      <c r="H6" s="16" t="s">
        <v>379</v>
      </c>
      <c r="I6" s="17" t="s">
        <v>20</v>
      </c>
      <c r="J6" s="15"/>
    </row>
    <row r="7" spans="1:10" ht="48">
      <c r="A7" s="7" t="s">
        <v>296</v>
      </c>
      <c r="B7" s="5" t="s">
        <v>380</v>
      </c>
      <c r="C7" s="11"/>
      <c r="D7" s="12"/>
      <c r="E7" s="12"/>
      <c r="F7" s="12"/>
      <c r="G7" s="12"/>
      <c r="H7" s="13"/>
      <c r="I7" s="17" t="s">
        <v>20</v>
      </c>
      <c r="J7" s="15"/>
    </row>
    <row r="8" spans="1:10" ht="48">
      <c r="A8" s="7" t="s">
        <v>299</v>
      </c>
      <c r="B8" s="5" t="s">
        <v>132</v>
      </c>
      <c r="C8" s="11"/>
      <c r="D8" s="12"/>
      <c r="E8" s="12"/>
      <c r="F8" s="12"/>
      <c r="G8" s="12"/>
      <c r="H8" s="18" t="s">
        <v>381</v>
      </c>
      <c r="I8" s="17" t="s">
        <v>20</v>
      </c>
      <c r="J8" s="15"/>
    </row>
    <row r="9" spans="1:10" ht="15.95">
      <c r="A9" s="7" t="s">
        <v>382</v>
      </c>
      <c r="B9" s="5" t="s">
        <v>383</v>
      </c>
      <c r="C9" s="11"/>
      <c r="D9" s="18"/>
      <c r="E9" s="18"/>
      <c r="F9" s="16"/>
      <c r="G9" s="19"/>
      <c r="H9" s="17" t="s">
        <v>384</v>
      </c>
      <c r="I9" s="17" t="s">
        <v>20</v>
      </c>
      <c r="J9" s="15"/>
    </row>
    <row r="10" spans="1:10" ht="15.95">
      <c r="A10" s="7" t="s">
        <v>385</v>
      </c>
      <c r="B10" s="5" t="s">
        <v>383</v>
      </c>
      <c r="C10" s="11"/>
      <c r="D10" s="12"/>
      <c r="E10" s="12"/>
      <c r="F10" s="12"/>
      <c r="G10" s="12"/>
      <c r="H10" s="18" t="s">
        <v>386</v>
      </c>
      <c r="I10" s="17" t="s">
        <v>20</v>
      </c>
      <c r="J10" s="15"/>
    </row>
    <row r="11" spans="1:10" ht="15.95">
      <c r="A11" s="7" t="s">
        <v>387</v>
      </c>
      <c r="B11" s="5" t="s">
        <v>383</v>
      </c>
      <c r="C11" s="11"/>
      <c r="D11" s="12"/>
      <c r="E11" s="12"/>
      <c r="F11" s="12"/>
      <c r="G11" s="12"/>
      <c r="H11" s="18" t="s">
        <v>388</v>
      </c>
      <c r="I11" s="17" t="s">
        <v>20</v>
      </c>
      <c r="J11" s="15"/>
    </row>
    <row r="12" spans="1:10" ht="32.1">
      <c r="A12" s="20" t="s">
        <v>389</v>
      </c>
      <c r="B12" s="5" t="s">
        <v>252</v>
      </c>
      <c r="C12" s="11"/>
      <c r="D12" s="12"/>
      <c r="E12" s="12"/>
      <c r="F12" s="12"/>
      <c r="G12" s="12"/>
      <c r="H12" s="18"/>
      <c r="I12" s="17" t="s">
        <v>20</v>
      </c>
      <c r="J12" s="15"/>
    </row>
    <row r="13" spans="1:10" ht="15.95">
      <c r="A13" s="20" t="s">
        <v>390</v>
      </c>
      <c r="B13" s="5" t="s">
        <v>255</v>
      </c>
      <c r="C13" s="11"/>
      <c r="D13" s="12"/>
      <c r="E13" s="12"/>
      <c r="F13" s="12"/>
      <c r="G13" s="12"/>
      <c r="H13" s="18"/>
      <c r="I13" s="17" t="s">
        <v>20</v>
      </c>
      <c r="J13" s="15"/>
    </row>
    <row r="14" spans="1:10" ht="15.95">
      <c r="A14" s="7" t="s">
        <v>391</v>
      </c>
      <c r="B14" s="5" t="s">
        <v>260</v>
      </c>
      <c r="C14" s="11"/>
      <c r="D14" s="12"/>
      <c r="E14" s="12"/>
      <c r="F14" s="12"/>
      <c r="G14" s="12"/>
      <c r="H14" s="18"/>
      <c r="I14" s="17" t="s">
        <v>20</v>
      </c>
      <c r="J14" s="15"/>
    </row>
    <row r="15" spans="1:10" ht="15.95">
      <c r="A15" s="7" t="s">
        <v>392</v>
      </c>
      <c r="B15" s="5" t="s">
        <v>262</v>
      </c>
      <c r="C15" s="11"/>
      <c r="D15" s="12"/>
      <c r="E15" s="12"/>
      <c r="F15" s="12"/>
      <c r="G15" s="12"/>
      <c r="H15" s="18"/>
      <c r="I15" s="17" t="s">
        <v>20</v>
      </c>
      <c r="J15" s="15"/>
    </row>
    <row r="16" spans="1:10">
      <c r="C16" s="11"/>
      <c r="D16" s="12"/>
      <c r="E16" s="12"/>
      <c r="F16" s="12"/>
      <c r="G16" s="12"/>
      <c r="H16" s="18"/>
      <c r="I16" s="17"/>
      <c r="J16" s="15"/>
    </row>
    <row r="17" spans="1:10">
      <c r="C17" s="11"/>
      <c r="D17" s="12"/>
      <c r="E17" s="12"/>
      <c r="F17" s="12"/>
      <c r="G17" s="12"/>
      <c r="H17" s="18"/>
      <c r="I17" s="17"/>
      <c r="J17" s="15"/>
    </row>
    <row r="18" spans="1:10">
      <c r="A18" s="7"/>
      <c r="C18" s="11"/>
      <c r="D18" s="12"/>
      <c r="E18" s="12"/>
      <c r="F18" s="12"/>
      <c r="G18" s="12"/>
      <c r="I18" s="14"/>
      <c r="J18" s="15"/>
    </row>
    <row r="19" spans="1:10" ht="15.95">
      <c r="A19" s="93" t="s">
        <v>393</v>
      </c>
      <c r="B19" s="94"/>
      <c r="C19" s="95"/>
      <c r="D19" s="96"/>
      <c r="E19" s="96"/>
      <c r="F19" s="96"/>
      <c r="G19" s="96"/>
      <c r="H19" s="97"/>
      <c r="I19" s="98"/>
      <c r="J19" s="99"/>
    </row>
    <row r="20" spans="1:10" ht="15.95">
      <c r="A20" s="21"/>
      <c r="C20" s="6"/>
      <c r="D20" s="14" t="s">
        <v>394</v>
      </c>
      <c r="E20" s="12"/>
      <c r="F20" s="12"/>
      <c r="G20" s="12"/>
      <c r="H20" s="13"/>
      <c r="I20" s="14"/>
      <c r="J20" s="15"/>
    </row>
    <row r="21" spans="1:10" ht="32.1">
      <c r="A21" s="7" t="s">
        <v>395</v>
      </c>
      <c r="B21" s="5" t="s">
        <v>396</v>
      </c>
      <c r="C21" s="4" t="s">
        <v>396</v>
      </c>
      <c r="D21" s="18" t="s">
        <v>397</v>
      </c>
      <c r="E21" s="18" t="s">
        <v>30</v>
      </c>
      <c r="F21" s="16" t="s">
        <v>68</v>
      </c>
      <c r="G21" s="19"/>
      <c r="H21" s="22" t="s">
        <v>398</v>
      </c>
      <c r="I21" s="17" t="s">
        <v>20</v>
      </c>
      <c r="J21" s="15"/>
    </row>
    <row r="22" spans="1:10" ht="32.1">
      <c r="A22" s="7" t="s">
        <v>399</v>
      </c>
      <c r="B22" s="5" t="s">
        <v>400</v>
      </c>
      <c r="C22" s="4" t="s">
        <v>400</v>
      </c>
      <c r="D22" s="18" t="s">
        <v>401</v>
      </c>
      <c r="E22" s="18" t="s">
        <v>30</v>
      </c>
      <c r="F22" s="16" t="s">
        <v>68</v>
      </c>
      <c r="G22" s="19"/>
      <c r="H22" s="22" t="s">
        <v>398</v>
      </c>
      <c r="I22" s="17" t="s">
        <v>20</v>
      </c>
      <c r="J22" s="15"/>
    </row>
    <row r="23" spans="1:10" ht="15.95">
      <c r="C23" s="6"/>
      <c r="D23" s="14" t="s">
        <v>278</v>
      </c>
      <c r="E23" s="12"/>
      <c r="F23" s="17"/>
      <c r="G23" s="19"/>
      <c r="H23" s="19"/>
      <c r="I23" s="23"/>
      <c r="J23" s="24"/>
    </row>
    <row r="24" spans="1:10" ht="32.1">
      <c r="A24" s="7" t="s">
        <v>402</v>
      </c>
      <c r="B24" s="5" t="s">
        <v>403</v>
      </c>
      <c r="C24" s="25" t="s">
        <v>403</v>
      </c>
      <c r="D24" s="18" t="s">
        <v>281</v>
      </c>
      <c r="E24" s="18" t="s">
        <v>30</v>
      </c>
      <c r="F24" s="16" t="s">
        <v>67</v>
      </c>
      <c r="G24" s="16" t="s">
        <v>68</v>
      </c>
      <c r="H24" s="26" t="s">
        <v>283</v>
      </c>
      <c r="I24" s="26" t="s">
        <v>20</v>
      </c>
      <c r="J24" s="24"/>
    </row>
    <row r="25" spans="1:10" ht="111.95">
      <c r="A25" s="8" t="s">
        <v>404</v>
      </c>
      <c r="B25" s="5" t="s">
        <v>405</v>
      </c>
      <c r="C25" s="25" t="s">
        <v>405</v>
      </c>
      <c r="D25" s="16" t="s">
        <v>285</v>
      </c>
      <c r="E25" s="18" t="s">
        <v>30</v>
      </c>
      <c r="F25" s="16" t="s">
        <v>406</v>
      </c>
      <c r="G25" s="16" t="s">
        <v>286</v>
      </c>
      <c r="H25" s="17" t="s">
        <v>407</v>
      </c>
      <c r="I25" s="26" t="s">
        <v>20</v>
      </c>
      <c r="J25" s="24"/>
    </row>
    <row r="26" spans="1:10" ht="15.95">
      <c r="A26" s="7" t="s">
        <v>408</v>
      </c>
      <c r="B26" s="5" t="s">
        <v>409</v>
      </c>
      <c r="C26" s="25" t="s">
        <v>409</v>
      </c>
      <c r="D26" s="18" t="s">
        <v>410</v>
      </c>
      <c r="E26" s="18" t="s">
        <v>30</v>
      </c>
      <c r="F26" s="16" t="s">
        <v>166</v>
      </c>
      <c r="G26" s="19"/>
      <c r="H26" s="17" t="s">
        <v>384</v>
      </c>
      <c r="I26" s="26" t="s">
        <v>20</v>
      </c>
      <c r="J26" s="24"/>
    </row>
    <row r="27" spans="1:10" ht="15.95">
      <c r="C27" s="6"/>
      <c r="D27" s="12" t="s">
        <v>300</v>
      </c>
      <c r="E27" s="12"/>
      <c r="F27" s="17"/>
      <c r="H27" s="18"/>
      <c r="I27" s="26"/>
      <c r="J27" s="27"/>
    </row>
    <row r="28" spans="1:10" ht="113.1" customHeight="1">
      <c r="A28" s="7" t="s">
        <v>411</v>
      </c>
      <c r="B28" s="5" t="s">
        <v>412</v>
      </c>
      <c r="C28" s="4" t="s">
        <v>412</v>
      </c>
      <c r="D28" s="16" t="s">
        <v>413</v>
      </c>
      <c r="E28" s="16" t="s">
        <v>30</v>
      </c>
      <c r="F28" s="16" t="s">
        <v>166</v>
      </c>
      <c r="H28" s="17" t="s">
        <v>301</v>
      </c>
      <c r="I28" s="26"/>
      <c r="J28" s="16" t="s">
        <v>304</v>
      </c>
    </row>
    <row r="29" spans="1:10" ht="95.1" customHeight="1">
      <c r="A29" s="20" t="s">
        <v>414</v>
      </c>
      <c r="B29" s="28" t="s">
        <v>415</v>
      </c>
      <c r="C29" s="4" t="s">
        <v>415</v>
      </c>
      <c r="D29" s="16" t="s">
        <v>416</v>
      </c>
      <c r="E29" s="16" t="s">
        <v>30</v>
      </c>
      <c r="F29" s="16" t="s">
        <v>186</v>
      </c>
      <c r="G29" s="70" t="s">
        <v>417</v>
      </c>
      <c r="H29" s="17" t="s">
        <v>301</v>
      </c>
      <c r="I29" s="26"/>
      <c r="J29" s="16"/>
    </row>
    <row r="30" spans="1:10" ht="48">
      <c r="A30" s="7" t="s">
        <v>291</v>
      </c>
      <c r="B30" s="28"/>
      <c r="C30" s="6"/>
      <c r="D30" s="16"/>
      <c r="E30" s="16"/>
      <c r="F30" s="16"/>
      <c r="H30" s="18"/>
      <c r="I30" s="26"/>
      <c r="J30" s="27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List!$A$2:$A$4</xm:f>
          </x14:formula1>
          <xm:sqref>E1:E30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4"/>
  <sheetViews>
    <sheetView zoomScale="70" zoomScaleNormal="70" workbookViewId="0">
      <pane ySplit="1" topLeftCell="A2" activePane="bottomLeft" state="frozen"/>
      <selection pane="bottomLeft" activeCell="G21" sqref="G21"/>
    </sheetView>
  </sheetViews>
  <sheetFormatPr defaultColWidth="11.42578125" defaultRowHeight="15"/>
  <cols>
    <col min="1" max="1" width="53.42578125" customWidth="1"/>
    <col min="2" max="2" width="10.7109375" customWidth="1"/>
    <col min="4" max="4" width="32.140625" customWidth="1"/>
    <col min="5" max="5" width="17.7109375" customWidth="1"/>
    <col min="6" max="6" width="16.85546875" customWidth="1"/>
    <col min="7" max="8" width="29.140625" customWidth="1"/>
    <col min="9" max="9" width="12.85546875" customWidth="1"/>
    <col min="10" max="10" width="32.42578125" customWidth="1"/>
  </cols>
  <sheetData>
    <row r="1" spans="1:10" ht="80.099999999999994">
      <c r="A1" s="9" t="s">
        <v>0</v>
      </c>
      <c r="B1" s="10" t="s">
        <v>1</v>
      </c>
      <c r="C1" s="11" t="s">
        <v>2</v>
      </c>
      <c r="D1" s="12" t="s">
        <v>373</v>
      </c>
      <c r="E1" s="12" t="s">
        <v>3</v>
      </c>
      <c r="F1" s="12" t="s">
        <v>4</v>
      </c>
      <c r="G1" s="12" t="s">
        <v>5</v>
      </c>
      <c r="H1" s="13" t="s">
        <v>6</v>
      </c>
      <c r="I1" s="14" t="s">
        <v>7</v>
      </c>
      <c r="J1" s="12" t="s">
        <v>418</v>
      </c>
    </row>
    <row r="2" spans="1:10" ht="174.95" customHeight="1">
      <c r="A2" s="8" t="s">
        <v>419</v>
      </c>
      <c r="B2" s="5" t="s">
        <v>420</v>
      </c>
      <c r="I2" t="s">
        <v>20</v>
      </c>
      <c r="J2" s="72" t="s">
        <v>421</v>
      </c>
    </row>
    <row r="3" spans="1:10" ht="15.95">
      <c r="A3" s="7" t="s">
        <v>422</v>
      </c>
      <c r="B3" s="5" t="s">
        <v>39</v>
      </c>
      <c r="I3" t="s">
        <v>20</v>
      </c>
      <c r="J3" t="s">
        <v>423</v>
      </c>
    </row>
    <row r="4" spans="1:10" ht="48">
      <c r="A4" s="7" t="s">
        <v>284</v>
      </c>
      <c r="B4" s="5" t="s">
        <v>39</v>
      </c>
      <c r="I4" t="s">
        <v>20</v>
      </c>
    </row>
    <row r="5" spans="1:10" ht="32.1">
      <c r="A5" s="7" t="s">
        <v>424</v>
      </c>
      <c r="B5" s="5" t="s">
        <v>378</v>
      </c>
      <c r="I5" t="s">
        <v>20</v>
      </c>
    </row>
    <row r="6" spans="1:10" ht="15.95">
      <c r="A6" s="7" t="s">
        <v>391</v>
      </c>
      <c r="B6" s="5" t="s">
        <v>262</v>
      </c>
      <c r="I6" t="s">
        <v>20</v>
      </c>
    </row>
    <row r="7" spans="1:10" ht="15.95">
      <c r="A7" s="20" t="s">
        <v>425</v>
      </c>
      <c r="B7" s="5" t="s">
        <v>252</v>
      </c>
      <c r="C7" s="11"/>
      <c r="D7" s="12"/>
      <c r="E7" s="12"/>
      <c r="F7" s="12"/>
      <c r="G7" s="12"/>
      <c r="H7" s="18"/>
      <c r="I7" s="17" t="s">
        <v>20</v>
      </c>
    </row>
    <row r="8" spans="1:10" ht="15.95">
      <c r="A8" s="20" t="s">
        <v>426</v>
      </c>
      <c r="B8" s="5" t="s">
        <v>255</v>
      </c>
      <c r="C8" s="11"/>
      <c r="D8" s="12"/>
      <c r="E8" s="12"/>
      <c r="F8" s="12"/>
      <c r="G8" s="12"/>
      <c r="H8" s="18"/>
      <c r="I8" s="17" t="s">
        <v>20</v>
      </c>
    </row>
    <row r="9" spans="1:10">
      <c r="A9" s="44" t="s">
        <v>141</v>
      </c>
      <c r="B9" s="28" t="s">
        <v>142</v>
      </c>
      <c r="I9" t="s">
        <v>20</v>
      </c>
    </row>
    <row r="10" spans="1:10">
      <c r="A10" s="44" t="s">
        <v>427</v>
      </c>
      <c r="B10" s="5" t="s">
        <v>146</v>
      </c>
      <c r="I10" t="s">
        <v>20</v>
      </c>
    </row>
    <row r="11" spans="1:10" ht="80.099999999999994">
      <c r="A11" s="44" t="s">
        <v>137</v>
      </c>
      <c r="B11" s="28" t="s">
        <v>138</v>
      </c>
      <c r="I11" t="s">
        <v>20</v>
      </c>
      <c r="J11" s="71" t="s">
        <v>428</v>
      </c>
    </row>
    <row r="12" spans="1:10">
      <c r="A12" s="40" t="s">
        <v>429</v>
      </c>
      <c r="B12" s="28" t="s">
        <v>199</v>
      </c>
      <c r="I12" t="s">
        <v>20</v>
      </c>
    </row>
    <row r="13" spans="1:10">
      <c r="A13" s="40" t="s">
        <v>202</v>
      </c>
      <c r="B13" s="28" t="s">
        <v>203</v>
      </c>
      <c r="I13" t="s">
        <v>20</v>
      </c>
    </row>
    <row r="14" spans="1:10">
      <c r="A14" s="40" t="s">
        <v>207</v>
      </c>
      <c r="B14" s="28" t="s">
        <v>208</v>
      </c>
      <c r="I14" t="s">
        <v>20</v>
      </c>
    </row>
    <row r="15" spans="1:10">
      <c r="A15" s="40" t="s">
        <v>222</v>
      </c>
      <c r="B15" s="28" t="s">
        <v>223</v>
      </c>
      <c r="I15" t="s">
        <v>20</v>
      </c>
    </row>
    <row r="16" spans="1:10" ht="32.1">
      <c r="A16" s="40" t="s">
        <v>167</v>
      </c>
      <c r="B16" s="28" t="s">
        <v>168</v>
      </c>
      <c r="I16" t="s">
        <v>20</v>
      </c>
      <c r="J16" s="2" t="s">
        <v>430</v>
      </c>
    </row>
    <row r="17" spans="1:10">
      <c r="A17" s="40" t="s">
        <v>211</v>
      </c>
      <c r="B17" s="28" t="s">
        <v>179</v>
      </c>
      <c r="I17" t="s">
        <v>20</v>
      </c>
      <c r="J17" t="s">
        <v>423</v>
      </c>
    </row>
    <row r="18" spans="1:10">
      <c r="A18" s="40" t="s">
        <v>214</v>
      </c>
      <c r="B18" s="28" t="s">
        <v>431</v>
      </c>
      <c r="I18" t="s">
        <v>20</v>
      </c>
      <c r="J18" t="s">
        <v>423</v>
      </c>
    </row>
    <row r="19" spans="1:10">
      <c r="A19" s="40" t="s">
        <v>218</v>
      </c>
      <c r="B19" s="28" t="s">
        <v>432</v>
      </c>
      <c r="I19" t="s">
        <v>20</v>
      </c>
      <c r="J19" t="s">
        <v>423</v>
      </c>
    </row>
    <row r="20" spans="1:10">
      <c r="A20" s="40" t="s">
        <v>433</v>
      </c>
      <c r="B20" s="28" t="s">
        <v>245</v>
      </c>
      <c r="I20" t="s">
        <v>20</v>
      </c>
    </row>
    <row r="21" spans="1:10">
      <c r="A21" s="40" t="s">
        <v>247</v>
      </c>
      <c r="B21" s="28" t="s">
        <v>248</v>
      </c>
      <c r="I21" t="s">
        <v>20</v>
      </c>
    </row>
    <row r="22" spans="1:10" ht="32.1">
      <c r="A22" s="7" t="s">
        <v>266</v>
      </c>
      <c r="B22" s="28" t="s">
        <v>267</v>
      </c>
      <c r="I22" t="s">
        <v>20</v>
      </c>
    </row>
    <row r="23" spans="1:10" ht="32.1">
      <c r="A23" s="7" t="s">
        <v>269</v>
      </c>
      <c r="B23" s="28" t="s">
        <v>270</v>
      </c>
      <c r="I23" t="s">
        <v>20</v>
      </c>
    </row>
    <row r="24" spans="1:10">
      <c r="A24" s="40" t="s">
        <v>131</v>
      </c>
      <c r="B24" s="28" t="s">
        <v>132</v>
      </c>
      <c r="I24" t="s">
        <v>20</v>
      </c>
    </row>
    <row r="25" spans="1:10">
      <c r="A25" s="40"/>
      <c r="B25" s="28"/>
    </row>
    <row r="26" spans="1:10">
      <c r="A26" s="40"/>
      <c r="B26" s="28"/>
    </row>
    <row r="27" spans="1:10" ht="15.95">
      <c r="A27" s="93" t="s">
        <v>393</v>
      </c>
      <c r="B27" s="100"/>
      <c r="C27" s="101"/>
      <c r="D27" s="101"/>
      <c r="E27" s="101"/>
      <c r="F27" s="101"/>
      <c r="G27" s="101"/>
      <c r="H27" s="101"/>
      <c r="I27" s="101"/>
      <c r="J27" s="101"/>
    </row>
    <row r="28" spans="1:10" ht="15.95">
      <c r="A28" s="21"/>
      <c r="B28" s="5"/>
      <c r="C28" s="6"/>
      <c r="D28" s="14" t="s">
        <v>394</v>
      </c>
      <c r="E28" s="12"/>
      <c r="F28" s="12"/>
      <c r="G28" s="12"/>
      <c r="H28" s="13"/>
      <c r="I28" s="14"/>
    </row>
    <row r="29" spans="1:10" ht="32.1">
      <c r="A29" s="7" t="s">
        <v>434</v>
      </c>
      <c r="B29" s="5" t="s">
        <v>435</v>
      </c>
      <c r="C29" s="4" t="s">
        <v>435</v>
      </c>
      <c r="D29" s="18" t="s">
        <v>397</v>
      </c>
      <c r="E29" s="18" t="s">
        <v>13</v>
      </c>
      <c r="F29" t="s">
        <v>67</v>
      </c>
      <c r="G29" s="16" t="s">
        <v>68</v>
      </c>
      <c r="H29" s="22"/>
      <c r="I29" s="17" t="s">
        <v>20</v>
      </c>
    </row>
    <row r="30" spans="1:10" ht="15.95">
      <c r="A30" s="7" t="s">
        <v>436</v>
      </c>
      <c r="B30" s="5" t="s">
        <v>437</v>
      </c>
      <c r="C30" s="4" t="s">
        <v>438</v>
      </c>
      <c r="D30" s="18" t="s">
        <v>439</v>
      </c>
      <c r="E30" s="18" t="s">
        <v>30</v>
      </c>
      <c r="F30" t="s">
        <v>19</v>
      </c>
      <c r="G30" s="16"/>
      <c r="H30" s="22"/>
      <c r="I30" s="17" t="s">
        <v>20</v>
      </c>
    </row>
    <row r="31" spans="1:10" ht="32.1">
      <c r="A31" s="7" t="s">
        <v>440</v>
      </c>
      <c r="B31" s="5" t="s">
        <v>441</v>
      </c>
      <c r="C31" s="4" t="s">
        <v>441</v>
      </c>
      <c r="D31" s="18" t="s">
        <v>401</v>
      </c>
      <c r="E31" s="18" t="s">
        <v>13</v>
      </c>
      <c r="F31" t="s">
        <v>67</v>
      </c>
      <c r="G31" s="16" t="s">
        <v>68</v>
      </c>
      <c r="H31" s="22"/>
      <c r="I31" s="17" t="s">
        <v>20</v>
      </c>
    </row>
    <row r="32" spans="1:10" ht="15.95">
      <c r="A32" s="7" t="s">
        <v>442</v>
      </c>
      <c r="B32" s="5" t="s">
        <v>443</v>
      </c>
      <c r="C32" s="4" t="s">
        <v>444</v>
      </c>
      <c r="D32" s="18" t="s">
        <v>439</v>
      </c>
      <c r="E32" s="18" t="s">
        <v>30</v>
      </c>
      <c r="F32" t="s">
        <v>19</v>
      </c>
      <c r="G32" s="16"/>
      <c r="H32" s="22"/>
      <c r="I32" s="17" t="s">
        <v>20</v>
      </c>
    </row>
    <row r="33" spans="1:10" ht="32.1">
      <c r="A33" s="44" t="s">
        <v>445</v>
      </c>
      <c r="B33" s="28" t="s">
        <v>446</v>
      </c>
      <c r="C33" s="4" t="s">
        <v>446</v>
      </c>
      <c r="D33" s="18" t="s">
        <v>447</v>
      </c>
      <c r="E33" s="18" t="s">
        <v>30</v>
      </c>
      <c r="F33" t="s">
        <v>67</v>
      </c>
      <c r="G33" s="16" t="s">
        <v>68</v>
      </c>
      <c r="I33" s="17" t="s">
        <v>20</v>
      </c>
      <c r="J33" s="1"/>
    </row>
    <row r="34" spans="1:10" ht="32.1">
      <c r="A34" s="7" t="s">
        <v>448</v>
      </c>
      <c r="B34" s="5" t="s">
        <v>449</v>
      </c>
      <c r="C34" s="4" t="s">
        <v>449</v>
      </c>
      <c r="D34" s="18" t="s">
        <v>450</v>
      </c>
      <c r="E34" s="18" t="s">
        <v>104</v>
      </c>
      <c r="F34" t="s">
        <v>67</v>
      </c>
      <c r="G34" s="16" t="s">
        <v>68</v>
      </c>
      <c r="I34" s="17" t="s">
        <v>20</v>
      </c>
    </row>
    <row r="35" spans="1:10" ht="32.1">
      <c r="A35" s="7" t="s">
        <v>451</v>
      </c>
      <c r="B35" s="5" t="s">
        <v>452</v>
      </c>
      <c r="C35" s="4" t="s">
        <v>452</v>
      </c>
      <c r="D35" s="18" t="s">
        <v>453</v>
      </c>
      <c r="E35" s="18" t="s">
        <v>104</v>
      </c>
      <c r="F35" t="s">
        <v>67</v>
      </c>
      <c r="G35" s="16" t="s">
        <v>68</v>
      </c>
      <c r="I35" s="17" t="s">
        <v>20</v>
      </c>
    </row>
    <row r="36" spans="1:10" s="75" customFormat="1" ht="63.95">
      <c r="A36" s="8" t="s">
        <v>454</v>
      </c>
      <c r="B36" s="5" t="s">
        <v>455</v>
      </c>
      <c r="C36" s="4" t="s">
        <v>455</v>
      </c>
      <c r="D36" s="70" t="s">
        <v>456</v>
      </c>
      <c r="E36" s="75" t="s">
        <v>104</v>
      </c>
      <c r="F36" s="75" t="s">
        <v>91</v>
      </c>
      <c r="I36" s="75" t="s">
        <v>20</v>
      </c>
      <c r="J36" s="77" t="s">
        <v>428</v>
      </c>
    </row>
    <row r="37" spans="1:10">
      <c r="A37" s="88" t="s">
        <v>349</v>
      </c>
      <c r="B37" s="89" t="s">
        <v>457</v>
      </c>
      <c r="C37" s="90" t="s">
        <v>457</v>
      </c>
      <c r="D37" s="83" t="s">
        <v>458</v>
      </c>
      <c r="E37" s="91" t="s">
        <v>104</v>
      </c>
      <c r="F37" s="82" t="s">
        <v>459</v>
      </c>
    </row>
    <row r="38" spans="1:10" ht="32.1">
      <c r="A38" s="88" t="s">
        <v>350</v>
      </c>
      <c r="B38" s="89" t="s">
        <v>460</v>
      </c>
      <c r="C38" s="90" t="s">
        <v>460</v>
      </c>
      <c r="D38" s="92" t="s">
        <v>350</v>
      </c>
      <c r="E38" s="91" t="s">
        <v>104</v>
      </c>
      <c r="F38" s="82" t="s">
        <v>459</v>
      </c>
    </row>
    <row r="47" spans="1:10">
      <c r="A47" s="1"/>
    </row>
    <row r="48" spans="1:10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List!$A$2:$A$4</xm:f>
          </x14:formula1>
          <xm:sqref>E1 E7:E8 E28:E38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2"/>
  <sheetViews>
    <sheetView zoomScale="125" zoomScaleNormal="125" workbookViewId="0">
      <pane ySplit="1" topLeftCell="A17" activePane="bottomLeft" state="frozen"/>
      <selection pane="bottomLeft" activeCell="B26" sqref="B26"/>
    </sheetView>
  </sheetViews>
  <sheetFormatPr defaultColWidth="11.42578125" defaultRowHeight="15"/>
  <cols>
    <col min="1" max="1" width="59" style="76" customWidth="1"/>
    <col min="2" max="2" width="10.7109375" customWidth="1"/>
    <col min="4" max="4" width="40" customWidth="1"/>
    <col min="5" max="5" width="17.7109375" customWidth="1"/>
    <col min="6" max="6" width="16.85546875" customWidth="1"/>
    <col min="7" max="7" width="29.140625" customWidth="1"/>
    <col min="8" max="8" width="36.140625" customWidth="1"/>
    <col min="9" max="9" width="12.85546875" customWidth="1"/>
    <col min="10" max="10" width="40" customWidth="1"/>
  </cols>
  <sheetData>
    <row r="1" spans="1:10" ht="80.099999999999994">
      <c r="A1" s="79" t="s">
        <v>0</v>
      </c>
      <c r="B1" s="10" t="s">
        <v>1</v>
      </c>
      <c r="C1" s="11" t="s">
        <v>2</v>
      </c>
      <c r="D1" s="12" t="s">
        <v>373</v>
      </c>
      <c r="E1" s="12" t="s">
        <v>3</v>
      </c>
      <c r="F1" s="12" t="s">
        <v>4</v>
      </c>
      <c r="G1" s="12" t="s">
        <v>5</v>
      </c>
      <c r="H1" s="13" t="s">
        <v>6</v>
      </c>
      <c r="I1" s="14" t="s">
        <v>7</v>
      </c>
      <c r="J1" s="12" t="s">
        <v>418</v>
      </c>
    </row>
    <row r="2" spans="1:10" ht="21.95" customHeight="1">
      <c r="A2" s="74" t="s">
        <v>60</v>
      </c>
      <c r="B2" s="28" t="s">
        <v>61</v>
      </c>
      <c r="E2" s="16"/>
      <c r="I2" t="s">
        <v>20</v>
      </c>
    </row>
    <row r="3" spans="1:10" ht="23.1" customHeight="1">
      <c r="A3" s="73" t="s">
        <v>461</v>
      </c>
      <c r="B3" s="5" t="s">
        <v>39</v>
      </c>
      <c r="E3" s="16"/>
      <c r="I3" t="s">
        <v>20</v>
      </c>
    </row>
    <row r="4" spans="1:10" ht="26.1" customHeight="1">
      <c r="A4" s="78" t="s">
        <v>284</v>
      </c>
      <c r="B4" s="5" t="s">
        <v>39</v>
      </c>
      <c r="E4" s="16"/>
      <c r="I4" t="s">
        <v>20</v>
      </c>
    </row>
    <row r="5" spans="1:10">
      <c r="A5" s="40" t="s">
        <v>131</v>
      </c>
      <c r="B5" s="28" t="s">
        <v>132</v>
      </c>
      <c r="E5" s="16"/>
      <c r="I5" t="s">
        <v>20</v>
      </c>
      <c r="J5" t="s">
        <v>462</v>
      </c>
    </row>
    <row r="6" spans="1:10" ht="32.1">
      <c r="A6" s="7" t="s">
        <v>289</v>
      </c>
      <c r="B6" s="5" t="s">
        <v>377</v>
      </c>
      <c r="E6" s="16"/>
      <c r="I6" t="s">
        <v>20</v>
      </c>
      <c r="J6" s="2" t="s">
        <v>463</v>
      </c>
    </row>
    <row r="7" spans="1:10">
      <c r="A7" s="44" t="s">
        <v>251</v>
      </c>
      <c r="B7" s="28" t="s">
        <v>252</v>
      </c>
      <c r="E7" s="16"/>
      <c r="I7" t="s">
        <v>464</v>
      </c>
    </row>
    <row r="8" spans="1:10">
      <c r="A8" s="44" t="s">
        <v>254</v>
      </c>
      <c r="B8" s="28" t="s">
        <v>255</v>
      </c>
      <c r="E8" s="16"/>
      <c r="I8" t="s">
        <v>464</v>
      </c>
    </row>
    <row r="9" spans="1:10">
      <c r="A9" s="80" t="s">
        <v>198</v>
      </c>
      <c r="B9" s="81" t="s">
        <v>199</v>
      </c>
      <c r="C9" s="82"/>
      <c r="D9" s="82"/>
      <c r="E9" s="83"/>
      <c r="F9" s="82"/>
      <c r="G9" s="82"/>
      <c r="H9" s="82"/>
      <c r="I9" s="82" t="s">
        <v>20</v>
      </c>
      <c r="J9" s="84" t="s">
        <v>465</v>
      </c>
    </row>
    <row r="10" spans="1:10">
      <c r="A10" s="80" t="s">
        <v>202</v>
      </c>
      <c r="B10" s="81" t="s">
        <v>203</v>
      </c>
      <c r="C10" s="82"/>
      <c r="D10" s="82"/>
      <c r="E10" s="85"/>
      <c r="F10" s="82"/>
      <c r="G10" s="82"/>
      <c r="H10" s="82"/>
      <c r="I10" s="82" t="s">
        <v>20</v>
      </c>
      <c r="J10" s="84" t="s">
        <v>466</v>
      </c>
    </row>
    <row r="11" spans="1:10">
      <c r="A11" s="80" t="s">
        <v>207</v>
      </c>
      <c r="B11" s="81" t="s">
        <v>208</v>
      </c>
      <c r="C11" s="82"/>
      <c r="D11" s="82"/>
      <c r="E11" s="85"/>
      <c r="F11" s="82"/>
      <c r="G11" s="82"/>
      <c r="H11" s="82"/>
      <c r="I11" s="82" t="s">
        <v>20</v>
      </c>
      <c r="J11" s="84" t="s">
        <v>466</v>
      </c>
    </row>
    <row r="12" spans="1:10" ht="48">
      <c r="A12" s="8" t="s">
        <v>391</v>
      </c>
      <c r="B12" s="5" t="s">
        <v>260</v>
      </c>
      <c r="E12" s="16"/>
      <c r="I12" t="s">
        <v>20</v>
      </c>
      <c r="J12" s="2" t="s">
        <v>467</v>
      </c>
    </row>
    <row r="13" spans="1:10">
      <c r="A13" s="40" t="s">
        <v>94</v>
      </c>
      <c r="B13" s="28" t="s">
        <v>95</v>
      </c>
      <c r="E13" s="16"/>
      <c r="I13" t="s">
        <v>20</v>
      </c>
    </row>
    <row r="14" spans="1:10">
      <c r="A14" s="40" t="s">
        <v>101</v>
      </c>
      <c r="B14" s="28" t="s">
        <v>102</v>
      </c>
      <c r="E14" s="16"/>
      <c r="I14" t="s">
        <v>20</v>
      </c>
    </row>
    <row r="15" spans="1:10">
      <c r="A15" s="40" t="s">
        <v>167</v>
      </c>
      <c r="B15" s="28" t="s">
        <v>168</v>
      </c>
      <c r="E15" s="16"/>
      <c r="I15" t="s">
        <v>20</v>
      </c>
    </row>
    <row r="16" spans="1:10">
      <c r="A16" s="44" t="s">
        <v>148</v>
      </c>
      <c r="B16" s="28" t="s">
        <v>149</v>
      </c>
      <c r="E16" s="16"/>
      <c r="I16" t="s">
        <v>20</v>
      </c>
    </row>
    <row r="17" spans="1:10">
      <c r="A17" s="40" t="s">
        <v>211</v>
      </c>
      <c r="B17" s="28" t="s">
        <v>212</v>
      </c>
      <c r="E17" s="16"/>
      <c r="I17" t="s">
        <v>20</v>
      </c>
    </row>
    <row r="18" spans="1:10">
      <c r="A18" s="40" t="s">
        <v>214</v>
      </c>
      <c r="B18" s="28" t="s">
        <v>215</v>
      </c>
      <c r="E18" s="16"/>
      <c r="I18" t="s">
        <v>20</v>
      </c>
    </row>
    <row r="19" spans="1:10">
      <c r="A19" s="40" t="s">
        <v>218</v>
      </c>
      <c r="B19" s="28" t="s">
        <v>219</v>
      </c>
      <c r="E19" s="16"/>
      <c r="I19" t="s">
        <v>20</v>
      </c>
    </row>
    <row r="20" spans="1:10">
      <c r="A20" s="44" t="s">
        <v>137</v>
      </c>
      <c r="B20" s="28" t="s">
        <v>138</v>
      </c>
      <c r="E20" s="16"/>
    </row>
    <row r="21" spans="1:10">
      <c r="A21" s="40"/>
      <c r="B21" s="28"/>
      <c r="E21" s="16"/>
    </row>
    <row r="22" spans="1:10">
      <c r="E22" s="16"/>
    </row>
    <row r="23" spans="1:10" ht="15.95">
      <c r="A23" s="93" t="s">
        <v>393</v>
      </c>
      <c r="B23" s="101"/>
      <c r="C23" s="101"/>
      <c r="D23" s="101"/>
      <c r="E23" s="102"/>
      <c r="F23" s="101"/>
      <c r="G23" s="101"/>
      <c r="H23" s="101"/>
      <c r="I23" s="101"/>
      <c r="J23" s="101"/>
    </row>
    <row r="24" spans="1:10" s="18" customFormat="1" ht="32.1">
      <c r="A24" s="74" t="s">
        <v>468</v>
      </c>
      <c r="B24" s="5" t="s">
        <v>469</v>
      </c>
      <c r="C24" s="4" t="s">
        <v>469</v>
      </c>
      <c r="D24" s="16" t="s">
        <v>470</v>
      </c>
      <c r="E24" s="16" t="s">
        <v>104</v>
      </c>
      <c r="F24" s="18" t="s">
        <v>67</v>
      </c>
      <c r="G24" s="16" t="s">
        <v>68</v>
      </c>
      <c r="I24" s="18" t="s">
        <v>20</v>
      </c>
    </row>
    <row r="25" spans="1:10" s="18" customFormat="1" ht="15.95">
      <c r="A25" s="73" t="s">
        <v>471</v>
      </c>
      <c r="B25" s="5" t="s">
        <v>472</v>
      </c>
      <c r="C25" s="4" t="s">
        <v>472</v>
      </c>
      <c r="D25" s="16"/>
      <c r="E25" s="16"/>
      <c r="G25" s="16"/>
    </row>
    <row r="26" spans="1:10" ht="32.1">
      <c r="A26" s="73" t="s">
        <v>473</v>
      </c>
      <c r="B26" s="5" t="s">
        <v>474</v>
      </c>
      <c r="C26" s="4" t="s">
        <v>474</v>
      </c>
      <c r="D26" s="2" t="s">
        <v>475</v>
      </c>
      <c r="E26" s="16" t="s">
        <v>104</v>
      </c>
      <c r="F26" s="18" t="s">
        <v>67</v>
      </c>
      <c r="G26" s="16" t="s">
        <v>68</v>
      </c>
      <c r="I26" t="s">
        <v>20</v>
      </c>
    </row>
    <row r="27" spans="1:10" ht="32.1">
      <c r="A27" s="74" t="s">
        <v>476</v>
      </c>
      <c r="B27" s="5" t="s">
        <v>477</v>
      </c>
      <c r="C27" s="4" t="s">
        <v>477</v>
      </c>
      <c r="D27" s="18" t="s">
        <v>478</v>
      </c>
      <c r="E27" s="70" t="s">
        <v>104</v>
      </c>
      <c r="F27" s="75" t="s">
        <v>67</v>
      </c>
      <c r="G27" s="70" t="s">
        <v>68</v>
      </c>
      <c r="I27" t="s">
        <v>20</v>
      </c>
    </row>
    <row r="28" spans="1:10" ht="48">
      <c r="A28" s="74" t="s">
        <v>479</v>
      </c>
      <c r="B28" s="5" t="s">
        <v>480</v>
      </c>
      <c r="C28" s="4" t="s">
        <v>480</v>
      </c>
      <c r="D28" s="18" t="s">
        <v>481</v>
      </c>
      <c r="E28" s="16" t="s">
        <v>13</v>
      </c>
      <c r="F28" s="18" t="s">
        <v>482</v>
      </c>
      <c r="G28" s="16" t="s">
        <v>483</v>
      </c>
      <c r="H28" s="18"/>
      <c r="I28" s="18" t="s">
        <v>20</v>
      </c>
    </row>
    <row r="29" spans="1:10" ht="15.95">
      <c r="A29" s="87" t="s">
        <v>484</v>
      </c>
      <c r="B29" s="5" t="s">
        <v>485</v>
      </c>
      <c r="C29" s="4" t="s">
        <v>485</v>
      </c>
      <c r="D29" t="s">
        <v>486</v>
      </c>
      <c r="E29" s="70" t="s">
        <v>104</v>
      </c>
      <c r="F29" s="18" t="s">
        <v>14</v>
      </c>
      <c r="I29" s="18" t="s">
        <v>20</v>
      </c>
    </row>
    <row r="30" spans="1:10">
      <c r="E30" s="16"/>
    </row>
    <row r="31" spans="1:10">
      <c r="E31" s="16"/>
    </row>
    <row r="32" spans="1:10">
      <c r="E32" s="16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List!$A$2:$A$4</xm:f>
          </x14:formula1>
          <xm:sqref>E1:E32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84"/>
  <sheetViews>
    <sheetView zoomScale="125" zoomScaleNormal="125" workbookViewId="0">
      <pane ySplit="1" topLeftCell="A2" activePane="bottomLeft" state="frozen"/>
      <selection pane="bottomLeft" activeCell="D10" sqref="D10"/>
    </sheetView>
  </sheetViews>
  <sheetFormatPr defaultColWidth="11.42578125" defaultRowHeight="15"/>
  <cols>
    <col min="1" max="1" width="10.85546875" style="4"/>
    <col min="2" max="2" width="59" customWidth="1"/>
    <col min="3" max="3" width="14.140625" customWidth="1"/>
    <col min="5" max="5" width="40" customWidth="1"/>
    <col min="6" max="6" width="17.7109375" customWidth="1"/>
    <col min="7" max="7" width="16.85546875" customWidth="1"/>
    <col min="8" max="8" width="29.140625" customWidth="1"/>
    <col min="9" max="9" width="36.140625" customWidth="1"/>
    <col min="10" max="10" width="17.28515625" customWidth="1"/>
    <col min="11" max="11" width="40" customWidth="1"/>
  </cols>
  <sheetData>
    <row r="1" spans="1:11" ht="63.95">
      <c r="A1" s="11" t="s">
        <v>487</v>
      </c>
      <c r="B1" s="79" t="s">
        <v>0</v>
      </c>
      <c r="C1" s="10" t="s">
        <v>1</v>
      </c>
      <c r="D1" s="11" t="s">
        <v>2</v>
      </c>
      <c r="E1" s="12" t="s">
        <v>373</v>
      </c>
      <c r="F1" s="12" t="s">
        <v>3</v>
      </c>
      <c r="G1" s="12" t="s">
        <v>4</v>
      </c>
      <c r="H1" s="12" t="s">
        <v>5</v>
      </c>
      <c r="I1" s="13" t="s">
        <v>6</v>
      </c>
      <c r="J1" s="14" t="s">
        <v>488</v>
      </c>
      <c r="K1" s="12" t="s">
        <v>418</v>
      </c>
    </row>
    <row r="2" spans="1:11" ht="24" customHeight="1">
      <c r="A2" s="4">
        <v>3</v>
      </c>
      <c r="B2" s="8" t="s">
        <v>419</v>
      </c>
      <c r="C2" s="5" t="s">
        <v>420</v>
      </c>
      <c r="J2" s="52"/>
      <c r="K2" t="s">
        <v>489</v>
      </c>
    </row>
    <row r="3" spans="1:11" ht="24.95" customHeight="1">
      <c r="A3" s="4">
        <v>3</v>
      </c>
      <c r="B3" s="7" t="s">
        <v>490</v>
      </c>
      <c r="C3" s="5" t="s">
        <v>39</v>
      </c>
      <c r="J3" s="52"/>
    </row>
    <row r="4" spans="1:11" ht="29.1" customHeight="1">
      <c r="A4" s="4">
        <v>3</v>
      </c>
      <c r="B4" s="8" t="s">
        <v>491</v>
      </c>
      <c r="C4" s="5" t="s">
        <v>39</v>
      </c>
      <c r="J4" s="52"/>
    </row>
    <row r="5" spans="1:11">
      <c r="A5" s="52">
        <v>3</v>
      </c>
      <c r="B5" s="44" t="s">
        <v>254</v>
      </c>
      <c r="C5" s="28" t="s">
        <v>255</v>
      </c>
      <c r="J5" s="52"/>
    </row>
    <row r="6" spans="1:11">
      <c r="A6" s="4">
        <v>3</v>
      </c>
      <c r="B6" s="44" t="s">
        <v>251</v>
      </c>
      <c r="C6" s="28" t="s">
        <v>252</v>
      </c>
      <c r="J6" s="52"/>
    </row>
    <row r="7" spans="1:11" ht="15.95">
      <c r="A7" s="4">
        <v>3</v>
      </c>
      <c r="B7" s="7" t="s">
        <v>492</v>
      </c>
      <c r="C7" s="5" t="s">
        <v>260</v>
      </c>
      <c r="J7" s="52"/>
    </row>
    <row r="8" spans="1:11">
      <c r="A8" s="4">
        <v>1</v>
      </c>
      <c r="B8" s="44" t="s">
        <v>106</v>
      </c>
      <c r="C8" s="28" t="s">
        <v>107</v>
      </c>
      <c r="J8" s="52">
        <v>1</v>
      </c>
    </row>
    <row r="9" spans="1:11">
      <c r="A9" s="4">
        <v>1</v>
      </c>
      <c r="B9" s="40" t="s">
        <v>122</v>
      </c>
      <c r="C9" s="28" t="s">
        <v>123</v>
      </c>
      <c r="J9" s="52">
        <v>4</v>
      </c>
    </row>
    <row r="10" spans="1:11">
      <c r="A10" s="4">
        <v>3</v>
      </c>
      <c r="B10" s="40" t="s">
        <v>126</v>
      </c>
      <c r="C10" s="28" t="s">
        <v>127</v>
      </c>
      <c r="J10" s="52">
        <v>4</v>
      </c>
    </row>
    <row r="11" spans="1:11">
      <c r="A11" s="4">
        <v>1</v>
      </c>
      <c r="B11" s="40" t="s">
        <v>493</v>
      </c>
      <c r="C11" s="28" t="s">
        <v>173</v>
      </c>
      <c r="J11" s="52"/>
    </row>
    <row r="12" spans="1:11">
      <c r="A12" s="4">
        <v>3</v>
      </c>
      <c r="B12" s="40" t="s">
        <v>198</v>
      </c>
      <c r="C12" s="28" t="s">
        <v>199</v>
      </c>
      <c r="J12" s="52"/>
    </row>
    <row r="13" spans="1:11">
      <c r="A13" s="4">
        <v>3</v>
      </c>
      <c r="B13" s="40" t="s">
        <v>162</v>
      </c>
      <c r="C13" s="28" t="s">
        <v>161</v>
      </c>
      <c r="J13" s="52"/>
    </row>
    <row r="14" spans="1:11">
      <c r="A14" s="4">
        <v>3</v>
      </c>
      <c r="B14" s="40" t="s">
        <v>153</v>
      </c>
      <c r="C14" s="28" t="s">
        <v>152</v>
      </c>
      <c r="J14" s="52"/>
    </row>
    <row r="15" spans="1:11">
      <c r="A15" s="4">
        <v>3</v>
      </c>
      <c r="B15" s="40" t="s">
        <v>158</v>
      </c>
      <c r="C15" s="28" t="s">
        <v>157</v>
      </c>
      <c r="J15" s="52"/>
    </row>
    <row r="16" spans="1:11">
      <c r="A16" s="4">
        <v>3</v>
      </c>
      <c r="B16" s="40" t="s">
        <v>494</v>
      </c>
      <c r="C16" s="28" t="s">
        <v>164</v>
      </c>
      <c r="J16" s="52"/>
    </row>
    <row r="17" spans="1:11">
      <c r="A17" s="4">
        <v>3</v>
      </c>
      <c r="B17" s="40" t="s">
        <v>495</v>
      </c>
      <c r="C17" s="28" t="s">
        <v>169</v>
      </c>
      <c r="J17" s="52"/>
    </row>
    <row r="18" spans="1:11">
      <c r="B18" s="40"/>
      <c r="C18" s="28"/>
      <c r="J18" s="52"/>
    </row>
    <row r="19" spans="1:11">
      <c r="B19" s="40"/>
      <c r="C19" s="28"/>
      <c r="J19" s="52"/>
    </row>
    <row r="20" spans="1:11">
      <c r="B20" s="40"/>
      <c r="C20" s="28"/>
      <c r="J20" s="52"/>
    </row>
    <row r="21" spans="1:11">
      <c r="B21" s="40"/>
      <c r="C21" s="28"/>
      <c r="J21" s="52"/>
    </row>
    <row r="22" spans="1:11">
      <c r="B22" s="40"/>
      <c r="C22" s="28"/>
      <c r="J22" s="52"/>
    </row>
    <row r="23" spans="1:11">
      <c r="J23" s="52"/>
    </row>
    <row r="24" spans="1:11" ht="18" customHeight="1">
      <c r="A24" s="103" t="s">
        <v>393</v>
      </c>
      <c r="B24" s="101"/>
      <c r="C24" s="101"/>
      <c r="D24" s="101"/>
      <c r="E24" s="104"/>
      <c r="F24" s="101"/>
      <c r="G24" s="101"/>
      <c r="H24" s="101"/>
      <c r="I24" s="101"/>
      <c r="J24" s="112"/>
      <c r="K24" s="101"/>
    </row>
    <row r="25" spans="1:11">
      <c r="A25" s="4">
        <v>3</v>
      </c>
      <c r="B25" t="s">
        <v>496</v>
      </c>
      <c r="C25" s="86" t="s">
        <v>497</v>
      </c>
      <c r="D25" s="52" t="s">
        <v>497</v>
      </c>
      <c r="E25" t="s">
        <v>498</v>
      </c>
      <c r="F25" t="s">
        <v>104</v>
      </c>
      <c r="G25" t="s">
        <v>91</v>
      </c>
      <c r="J25" s="52">
        <v>4</v>
      </c>
    </row>
    <row r="26" spans="1:11" ht="15.95">
      <c r="A26" s="4">
        <v>3</v>
      </c>
      <c r="B26" s="7" t="s">
        <v>258</v>
      </c>
      <c r="C26" s="28" t="s">
        <v>499</v>
      </c>
      <c r="D26" s="4" t="s">
        <v>500</v>
      </c>
      <c r="E26" s="16" t="s">
        <v>261</v>
      </c>
      <c r="F26" s="16" t="s">
        <v>30</v>
      </c>
      <c r="G26" s="16" t="s">
        <v>19</v>
      </c>
      <c r="H26" s="2"/>
      <c r="I26" s="18" t="s">
        <v>501</v>
      </c>
      <c r="J26" s="25">
        <v>4</v>
      </c>
    </row>
    <row r="27" spans="1:11" ht="15.95">
      <c r="A27" s="4">
        <v>3</v>
      </c>
      <c r="B27" s="40"/>
      <c r="C27" s="28"/>
      <c r="D27" s="4" t="s">
        <v>502</v>
      </c>
      <c r="E27" s="16" t="s">
        <v>263</v>
      </c>
      <c r="F27" s="16" t="s">
        <v>30</v>
      </c>
      <c r="G27" s="18" t="s">
        <v>186</v>
      </c>
      <c r="H27" s="16" t="s">
        <v>264</v>
      </c>
      <c r="I27" s="18" t="s">
        <v>423</v>
      </c>
      <c r="J27" s="25">
        <v>4</v>
      </c>
    </row>
    <row r="28" spans="1:11" ht="32.1">
      <c r="A28" s="4">
        <v>3</v>
      </c>
      <c r="B28" s="7" t="s">
        <v>434</v>
      </c>
      <c r="C28" s="5" t="s">
        <v>503</v>
      </c>
      <c r="D28" s="4" t="s">
        <v>503</v>
      </c>
      <c r="E28" s="18" t="s">
        <v>397</v>
      </c>
      <c r="F28" s="18" t="s">
        <v>13</v>
      </c>
      <c r="G28" t="s">
        <v>67</v>
      </c>
      <c r="H28" s="16" t="s">
        <v>68</v>
      </c>
      <c r="I28" s="18" t="s">
        <v>504</v>
      </c>
      <c r="J28" s="111">
        <v>4</v>
      </c>
    </row>
    <row r="29" spans="1:11" ht="15.95">
      <c r="A29" s="4">
        <v>3</v>
      </c>
      <c r="B29" s="7" t="s">
        <v>436</v>
      </c>
      <c r="C29" s="5" t="s">
        <v>505</v>
      </c>
      <c r="D29" s="4" t="s">
        <v>506</v>
      </c>
      <c r="E29" s="18" t="s">
        <v>439</v>
      </c>
      <c r="F29" s="18" t="s">
        <v>30</v>
      </c>
      <c r="G29" t="s">
        <v>19</v>
      </c>
      <c r="H29" s="16"/>
      <c r="I29" s="22" t="s">
        <v>423</v>
      </c>
      <c r="J29" s="111">
        <v>4</v>
      </c>
    </row>
    <row r="30" spans="1:11" ht="32.1">
      <c r="A30" s="4">
        <v>3</v>
      </c>
      <c r="B30" s="7" t="s">
        <v>440</v>
      </c>
      <c r="C30" s="5" t="s">
        <v>507</v>
      </c>
      <c r="D30" s="4" t="s">
        <v>507</v>
      </c>
      <c r="E30" s="18" t="s">
        <v>401</v>
      </c>
      <c r="F30" s="18" t="s">
        <v>13</v>
      </c>
      <c r="G30" t="s">
        <v>67</v>
      </c>
      <c r="H30" s="16" t="s">
        <v>68</v>
      </c>
      <c r="I30" s="22" t="s">
        <v>423</v>
      </c>
      <c r="J30" s="111">
        <v>4</v>
      </c>
    </row>
    <row r="31" spans="1:11" ht="15.95">
      <c r="A31" s="4">
        <v>3</v>
      </c>
      <c r="B31" s="7" t="s">
        <v>442</v>
      </c>
      <c r="C31" s="5" t="s">
        <v>508</v>
      </c>
      <c r="D31" s="4" t="s">
        <v>509</v>
      </c>
      <c r="E31" s="18" t="s">
        <v>439</v>
      </c>
      <c r="F31" s="18" t="s">
        <v>30</v>
      </c>
      <c r="G31" t="s">
        <v>19</v>
      </c>
      <c r="H31" s="16"/>
      <c r="I31" s="22" t="s">
        <v>423</v>
      </c>
      <c r="J31" s="111">
        <v>4</v>
      </c>
    </row>
    <row r="32" spans="1:11">
      <c r="B32" s="7"/>
      <c r="C32" s="5"/>
      <c r="D32" s="4"/>
      <c r="E32" s="18"/>
      <c r="F32" s="18"/>
      <c r="H32" s="16"/>
      <c r="I32" s="22"/>
      <c r="J32" s="111"/>
    </row>
    <row r="33" spans="1:11">
      <c r="B33" s="7"/>
      <c r="C33" s="5"/>
      <c r="D33" s="4"/>
      <c r="E33" s="18"/>
      <c r="F33" s="18"/>
      <c r="H33" s="16"/>
      <c r="I33" s="22"/>
      <c r="J33" s="111"/>
    </row>
    <row r="34" spans="1:11">
      <c r="A34" s="105" t="s">
        <v>510</v>
      </c>
      <c r="B34" s="106"/>
      <c r="C34" s="107"/>
      <c r="D34" s="107"/>
      <c r="E34" s="108"/>
      <c r="F34" s="108"/>
      <c r="G34" s="109"/>
      <c r="H34" s="110"/>
      <c r="I34" s="105"/>
      <c r="J34" s="113"/>
      <c r="K34" s="109"/>
    </row>
    <row r="35" spans="1:11" ht="32.1">
      <c r="A35" s="4">
        <v>1</v>
      </c>
      <c r="B35" s="7"/>
      <c r="C35" s="5"/>
      <c r="D35" s="4" t="s">
        <v>511</v>
      </c>
      <c r="E35" s="18" t="s">
        <v>512</v>
      </c>
      <c r="F35" t="s">
        <v>13</v>
      </c>
      <c r="G35" t="s">
        <v>67</v>
      </c>
      <c r="H35" s="16" t="s">
        <v>68</v>
      </c>
      <c r="I35" s="22" t="s">
        <v>513</v>
      </c>
      <c r="J35" s="111">
        <v>1</v>
      </c>
    </row>
    <row r="36" spans="1:11" ht="32.1">
      <c r="A36" s="4">
        <v>1</v>
      </c>
      <c r="D36" s="4" t="s">
        <v>514</v>
      </c>
      <c r="E36" s="18" t="s">
        <v>515</v>
      </c>
      <c r="F36" t="s">
        <v>13</v>
      </c>
      <c r="G36" t="s">
        <v>67</v>
      </c>
      <c r="H36" s="16" t="s">
        <v>68</v>
      </c>
      <c r="I36" s="22" t="s">
        <v>513</v>
      </c>
      <c r="J36" s="111">
        <v>1</v>
      </c>
    </row>
    <row r="37" spans="1:11" ht="32.1">
      <c r="A37" s="4">
        <v>3</v>
      </c>
      <c r="D37" s="4" t="s">
        <v>516</v>
      </c>
      <c r="E37" s="18" t="s">
        <v>517</v>
      </c>
      <c r="F37" t="s">
        <v>13</v>
      </c>
      <c r="G37" t="s">
        <v>67</v>
      </c>
      <c r="H37" s="16" t="s">
        <v>68</v>
      </c>
      <c r="I37" s="22" t="s">
        <v>518</v>
      </c>
      <c r="J37" s="4">
        <v>4</v>
      </c>
    </row>
    <row r="38" spans="1:11" ht="32.1">
      <c r="A38" s="4">
        <v>3</v>
      </c>
      <c r="D38" s="4" t="s">
        <v>519</v>
      </c>
      <c r="E38" s="18" t="s">
        <v>520</v>
      </c>
      <c r="F38" t="s">
        <v>13</v>
      </c>
      <c r="G38" t="s">
        <v>67</v>
      </c>
      <c r="H38" s="16" t="s">
        <v>68</v>
      </c>
      <c r="I38" s="22" t="s">
        <v>518</v>
      </c>
      <c r="J38" s="4">
        <v>4</v>
      </c>
    </row>
    <row r="39" spans="1:11" ht="32.1">
      <c r="A39" s="4">
        <v>3</v>
      </c>
      <c r="D39" s="4" t="s">
        <v>521</v>
      </c>
      <c r="E39" s="18" t="s">
        <v>522</v>
      </c>
      <c r="F39" t="s">
        <v>13</v>
      </c>
      <c r="G39" t="s">
        <v>67</v>
      </c>
      <c r="H39" s="16" t="s">
        <v>68</v>
      </c>
      <c r="I39" s="22" t="s">
        <v>518</v>
      </c>
      <c r="J39" s="4">
        <v>4</v>
      </c>
    </row>
    <row r="40" spans="1:11" ht="32.1">
      <c r="A40" s="4">
        <v>1</v>
      </c>
      <c r="D40" s="4" t="s">
        <v>523</v>
      </c>
      <c r="E40" s="18" t="s">
        <v>524</v>
      </c>
      <c r="F40" t="s">
        <v>13</v>
      </c>
      <c r="G40" t="s">
        <v>67</v>
      </c>
      <c r="H40" s="16" t="s">
        <v>68</v>
      </c>
      <c r="I40" s="22" t="s">
        <v>525</v>
      </c>
      <c r="J40" s="4">
        <v>4</v>
      </c>
    </row>
    <row r="41" spans="1:11" ht="32.1">
      <c r="A41" s="4">
        <v>1</v>
      </c>
      <c r="D41" s="4" t="s">
        <v>526</v>
      </c>
      <c r="E41" s="18" t="s">
        <v>527</v>
      </c>
      <c r="F41" t="s">
        <v>13</v>
      </c>
      <c r="G41" t="s">
        <v>67</v>
      </c>
      <c r="H41" s="16" t="s">
        <v>68</v>
      </c>
      <c r="I41" s="22" t="s">
        <v>525</v>
      </c>
      <c r="J41" s="4">
        <v>4</v>
      </c>
    </row>
    <row r="42" spans="1:11" ht="32.1">
      <c r="A42" s="4">
        <v>1</v>
      </c>
      <c r="D42" s="4" t="s">
        <v>528</v>
      </c>
      <c r="E42" s="18" t="s">
        <v>529</v>
      </c>
      <c r="F42" t="s">
        <v>13</v>
      </c>
      <c r="G42" t="s">
        <v>67</v>
      </c>
      <c r="H42" s="16" t="s">
        <v>68</v>
      </c>
      <c r="I42" s="22" t="s">
        <v>525</v>
      </c>
      <c r="J42" s="4">
        <v>4</v>
      </c>
    </row>
    <row r="43" spans="1:11" s="18" customFormat="1" ht="96">
      <c r="A43" s="4">
        <v>1</v>
      </c>
      <c r="D43" s="4" t="s">
        <v>530</v>
      </c>
      <c r="E43" s="18" t="s">
        <v>531</v>
      </c>
      <c r="F43" s="18" t="s">
        <v>13</v>
      </c>
      <c r="G43" s="18" t="s">
        <v>532</v>
      </c>
      <c r="H43" s="16" t="s">
        <v>533</v>
      </c>
      <c r="I43" s="22" t="s">
        <v>525</v>
      </c>
      <c r="J43" s="4">
        <v>4</v>
      </c>
    </row>
    <row r="44" spans="1:11" ht="32.1">
      <c r="A44" s="4">
        <v>1</v>
      </c>
      <c r="D44" s="4" t="s">
        <v>534</v>
      </c>
      <c r="E44" s="18" t="s">
        <v>535</v>
      </c>
      <c r="F44" t="s">
        <v>13</v>
      </c>
      <c r="G44" t="s">
        <v>67</v>
      </c>
      <c r="H44" s="16" t="s">
        <v>68</v>
      </c>
      <c r="I44" s="22" t="s">
        <v>525</v>
      </c>
      <c r="J44" s="4">
        <v>4</v>
      </c>
    </row>
    <row r="45" spans="1:11" ht="32.1">
      <c r="A45" s="4">
        <v>1</v>
      </c>
      <c r="D45" s="4" t="s">
        <v>536</v>
      </c>
      <c r="E45" s="18" t="s">
        <v>537</v>
      </c>
      <c r="F45" t="s">
        <v>13</v>
      </c>
      <c r="G45" t="s">
        <v>67</v>
      </c>
      <c r="H45" s="16" t="s">
        <v>68</v>
      </c>
      <c r="I45" s="22" t="s">
        <v>538</v>
      </c>
      <c r="J45" s="4">
        <v>4</v>
      </c>
    </row>
    <row r="46" spans="1:11" ht="32.1">
      <c r="A46" s="4">
        <v>1</v>
      </c>
      <c r="D46" s="4" t="s">
        <v>539</v>
      </c>
      <c r="E46" s="18" t="s">
        <v>540</v>
      </c>
      <c r="F46" t="s">
        <v>13</v>
      </c>
      <c r="G46" t="s">
        <v>67</v>
      </c>
      <c r="H46" s="16" t="s">
        <v>68</v>
      </c>
      <c r="I46" s="22" t="s">
        <v>538</v>
      </c>
      <c r="J46" s="4">
        <v>4</v>
      </c>
    </row>
    <row r="47" spans="1:11" ht="32.1">
      <c r="A47" s="4">
        <v>1</v>
      </c>
      <c r="D47" s="4" t="s">
        <v>541</v>
      </c>
      <c r="E47" s="18" t="s">
        <v>542</v>
      </c>
      <c r="F47" t="s">
        <v>13</v>
      </c>
      <c r="G47" t="s">
        <v>67</v>
      </c>
      <c r="H47" s="16" t="s">
        <v>68</v>
      </c>
      <c r="I47" s="22" t="s">
        <v>538</v>
      </c>
      <c r="J47" s="4">
        <v>4</v>
      </c>
    </row>
    <row r="48" spans="1:11" ht="32.1">
      <c r="A48" s="4">
        <v>3</v>
      </c>
      <c r="D48" s="4" t="s">
        <v>543</v>
      </c>
      <c r="E48" s="18" t="s">
        <v>544</v>
      </c>
      <c r="F48" t="s">
        <v>13</v>
      </c>
      <c r="G48" t="s">
        <v>67</v>
      </c>
      <c r="H48" s="16" t="s">
        <v>68</v>
      </c>
      <c r="I48" s="22" t="s">
        <v>545</v>
      </c>
      <c r="J48" s="4">
        <v>4</v>
      </c>
    </row>
    <row r="49" spans="1:10" ht="32.1">
      <c r="A49" s="4">
        <v>3</v>
      </c>
      <c r="D49" s="4" t="s">
        <v>546</v>
      </c>
      <c r="E49" s="18" t="s">
        <v>547</v>
      </c>
      <c r="F49" t="s">
        <v>13</v>
      </c>
      <c r="G49" t="s">
        <v>67</v>
      </c>
      <c r="H49" s="16" t="s">
        <v>68</v>
      </c>
      <c r="I49" s="22" t="s">
        <v>545</v>
      </c>
      <c r="J49" s="4">
        <v>4</v>
      </c>
    </row>
    <row r="50" spans="1:10" ht="32.1">
      <c r="A50" s="4">
        <v>3</v>
      </c>
      <c r="D50" s="4" t="s">
        <v>548</v>
      </c>
      <c r="E50" s="18" t="s">
        <v>549</v>
      </c>
      <c r="F50" t="s">
        <v>13</v>
      </c>
      <c r="G50" t="s">
        <v>67</v>
      </c>
      <c r="H50" s="16" t="s">
        <v>68</v>
      </c>
      <c r="I50" s="22" t="s">
        <v>545</v>
      </c>
      <c r="J50" s="4">
        <v>4</v>
      </c>
    </row>
    <row r="51" spans="1:10" ht="32.1">
      <c r="A51" s="4">
        <v>3</v>
      </c>
      <c r="D51" s="4" t="s">
        <v>550</v>
      </c>
      <c r="E51" s="18" t="s">
        <v>551</v>
      </c>
      <c r="F51" t="s">
        <v>13</v>
      </c>
      <c r="G51" t="s">
        <v>67</v>
      </c>
      <c r="H51" s="16" t="s">
        <v>68</v>
      </c>
      <c r="I51" s="22" t="s">
        <v>545</v>
      </c>
      <c r="J51" s="4">
        <v>4</v>
      </c>
    </row>
    <row r="52" spans="1:10" ht="63.95">
      <c r="A52" s="4">
        <v>3</v>
      </c>
      <c r="D52" s="4" t="s">
        <v>552</v>
      </c>
      <c r="E52" s="18" t="s">
        <v>553</v>
      </c>
      <c r="F52" t="s">
        <v>30</v>
      </c>
      <c r="G52" t="s">
        <v>554</v>
      </c>
      <c r="H52" s="2" t="s">
        <v>555</v>
      </c>
      <c r="I52" s="22" t="s">
        <v>553</v>
      </c>
      <c r="J52" s="4">
        <v>4</v>
      </c>
    </row>
    <row r="53" spans="1:10" ht="32.1">
      <c r="A53" s="4">
        <v>3</v>
      </c>
      <c r="D53" s="4" t="s">
        <v>556</v>
      </c>
      <c r="E53" s="18" t="s">
        <v>557</v>
      </c>
      <c r="F53" t="s">
        <v>30</v>
      </c>
      <c r="G53" s="2" t="s">
        <v>558</v>
      </c>
      <c r="H53" s="2" t="s">
        <v>559</v>
      </c>
      <c r="I53" s="22" t="s">
        <v>553</v>
      </c>
      <c r="J53" s="4">
        <v>4</v>
      </c>
    </row>
    <row r="54" spans="1:10" ht="32.1">
      <c r="A54" s="4">
        <v>3</v>
      </c>
      <c r="D54" s="4" t="s">
        <v>552</v>
      </c>
      <c r="E54" s="18" t="s">
        <v>560</v>
      </c>
      <c r="F54" t="s">
        <v>30</v>
      </c>
      <c r="G54" t="s">
        <v>67</v>
      </c>
      <c r="H54" s="2" t="s">
        <v>68</v>
      </c>
      <c r="I54" s="22" t="s">
        <v>553</v>
      </c>
      <c r="J54" s="4">
        <v>4</v>
      </c>
    </row>
    <row r="55" spans="1:10" ht="63.95">
      <c r="A55" s="4">
        <v>3</v>
      </c>
      <c r="D55" s="4" t="s">
        <v>556</v>
      </c>
      <c r="E55" s="18" t="s">
        <v>561</v>
      </c>
      <c r="F55" t="s">
        <v>30</v>
      </c>
      <c r="G55" t="s">
        <v>554</v>
      </c>
      <c r="H55" s="2" t="s">
        <v>555</v>
      </c>
      <c r="I55" s="22" t="s">
        <v>553</v>
      </c>
      <c r="J55" s="4">
        <v>4</v>
      </c>
    </row>
    <row r="56" spans="1:10" ht="32.1">
      <c r="A56" s="4">
        <v>3</v>
      </c>
      <c r="D56" s="4" t="s">
        <v>562</v>
      </c>
      <c r="E56" s="18" t="s">
        <v>563</v>
      </c>
      <c r="F56" t="s">
        <v>13</v>
      </c>
      <c r="G56" t="s">
        <v>67</v>
      </c>
      <c r="H56" s="16" t="s">
        <v>68</v>
      </c>
      <c r="I56" s="22" t="s">
        <v>564</v>
      </c>
      <c r="J56" s="4">
        <v>4</v>
      </c>
    </row>
    <row r="57" spans="1:10" ht="32.1">
      <c r="A57" s="4">
        <v>3</v>
      </c>
      <c r="D57" s="4" t="s">
        <v>562</v>
      </c>
      <c r="E57" s="18" t="s">
        <v>565</v>
      </c>
      <c r="F57" t="s">
        <v>13</v>
      </c>
      <c r="G57" t="s">
        <v>67</v>
      </c>
      <c r="H57" s="16" t="s">
        <v>68</v>
      </c>
      <c r="I57" s="22" t="s">
        <v>564</v>
      </c>
      <c r="J57" s="4">
        <v>4</v>
      </c>
    </row>
    <row r="58" spans="1:10" ht="32.1">
      <c r="A58" s="4">
        <v>3</v>
      </c>
      <c r="D58" s="4" t="s">
        <v>566</v>
      </c>
      <c r="E58" s="18" t="s">
        <v>567</v>
      </c>
      <c r="F58" t="s">
        <v>13</v>
      </c>
      <c r="G58" t="s">
        <v>67</v>
      </c>
      <c r="H58" s="16" t="s">
        <v>68</v>
      </c>
      <c r="I58" s="22" t="s">
        <v>564</v>
      </c>
      <c r="J58" s="4">
        <v>4</v>
      </c>
    </row>
    <row r="59" spans="1:10" ht="32.1">
      <c r="A59" s="4">
        <v>3</v>
      </c>
      <c r="D59" s="4" t="s">
        <v>568</v>
      </c>
      <c r="E59" s="18" t="s">
        <v>569</v>
      </c>
      <c r="F59" t="s">
        <v>13</v>
      </c>
      <c r="G59" t="s">
        <v>67</v>
      </c>
      <c r="H59" s="16" t="s">
        <v>68</v>
      </c>
      <c r="I59" s="22" t="s">
        <v>564</v>
      </c>
      <c r="J59" s="4">
        <v>3</v>
      </c>
    </row>
    <row r="60" spans="1:10" ht="32.1">
      <c r="A60" s="4">
        <v>3</v>
      </c>
      <c r="D60" s="4" t="s">
        <v>568</v>
      </c>
      <c r="E60" s="18" t="s">
        <v>570</v>
      </c>
      <c r="F60" t="s">
        <v>13</v>
      </c>
      <c r="G60" t="s">
        <v>67</v>
      </c>
      <c r="H60" s="16" t="s">
        <v>68</v>
      </c>
      <c r="I60" s="22" t="s">
        <v>564</v>
      </c>
      <c r="J60" s="4">
        <v>3</v>
      </c>
    </row>
    <row r="61" spans="1:10" ht="32.1">
      <c r="A61" s="4">
        <v>3</v>
      </c>
      <c r="D61" s="4" t="s">
        <v>568</v>
      </c>
      <c r="E61" s="18" t="s">
        <v>571</v>
      </c>
      <c r="F61" t="s">
        <v>13</v>
      </c>
      <c r="G61" t="s">
        <v>67</v>
      </c>
      <c r="H61" s="16" t="s">
        <v>68</v>
      </c>
      <c r="I61" s="22" t="s">
        <v>564</v>
      </c>
      <c r="J61" s="4">
        <v>3</v>
      </c>
    </row>
    <row r="62" spans="1:10" ht="32.1">
      <c r="A62" s="4">
        <v>3</v>
      </c>
      <c r="D62" s="4" t="s">
        <v>572</v>
      </c>
      <c r="E62" s="18" t="s">
        <v>573</v>
      </c>
      <c r="F62" t="s">
        <v>13</v>
      </c>
      <c r="G62" t="s">
        <v>67</v>
      </c>
      <c r="H62" s="16" t="s">
        <v>68</v>
      </c>
      <c r="I62" s="22" t="s">
        <v>564</v>
      </c>
      <c r="J62" s="4">
        <v>4</v>
      </c>
    </row>
    <row r="63" spans="1:10" ht="63.95">
      <c r="A63" s="4">
        <v>3</v>
      </c>
      <c r="D63" s="4" t="s">
        <v>574</v>
      </c>
      <c r="E63" s="18" t="s">
        <v>575</v>
      </c>
      <c r="F63" t="s">
        <v>13</v>
      </c>
      <c r="G63" s="114" t="s">
        <v>554</v>
      </c>
      <c r="H63" s="2" t="s">
        <v>576</v>
      </c>
      <c r="I63" s="22" t="s">
        <v>577</v>
      </c>
      <c r="J63" s="4">
        <v>4</v>
      </c>
    </row>
    <row r="64" spans="1:10" ht="63.95">
      <c r="A64" s="4">
        <v>3</v>
      </c>
      <c r="D64" s="4" t="s">
        <v>578</v>
      </c>
      <c r="E64" s="18" t="s">
        <v>579</v>
      </c>
      <c r="F64" t="s">
        <v>13</v>
      </c>
      <c r="G64" s="114" t="s">
        <v>554</v>
      </c>
      <c r="H64" s="2" t="s">
        <v>576</v>
      </c>
      <c r="I64" s="22" t="s">
        <v>577</v>
      </c>
      <c r="J64" s="4">
        <v>4</v>
      </c>
    </row>
    <row r="65" spans="1:10" ht="80.099999999999994">
      <c r="A65" s="4">
        <v>2</v>
      </c>
      <c r="D65" s="4" t="s">
        <v>580</v>
      </c>
      <c r="E65" s="18" t="s">
        <v>581</v>
      </c>
      <c r="F65" t="s">
        <v>13</v>
      </c>
      <c r="G65" s="114" t="s">
        <v>554</v>
      </c>
      <c r="H65" s="2" t="s">
        <v>582</v>
      </c>
      <c r="I65" s="22" t="s">
        <v>577</v>
      </c>
      <c r="J65" s="4">
        <v>4</v>
      </c>
    </row>
    <row r="66" spans="1:10" ht="48">
      <c r="A66" s="4">
        <v>2</v>
      </c>
      <c r="D66" s="4" t="s">
        <v>583</v>
      </c>
      <c r="E66" s="18" t="s">
        <v>584</v>
      </c>
      <c r="F66" t="s">
        <v>30</v>
      </c>
      <c r="G66" s="114" t="s">
        <v>554</v>
      </c>
      <c r="H66" s="2" t="s">
        <v>585</v>
      </c>
      <c r="I66" s="22" t="s">
        <v>584</v>
      </c>
      <c r="J66" s="4">
        <v>4</v>
      </c>
    </row>
    <row r="67" spans="1:10" ht="32.1">
      <c r="A67" s="4">
        <v>2</v>
      </c>
      <c r="B67" s="40" t="s">
        <v>586</v>
      </c>
      <c r="C67" s="40" t="s">
        <v>587</v>
      </c>
      <c r="D67" s="4" t="s">
        <v>588</v>
      </c>
      <c r="E67" s="16" t="s">
        <v>589</v>
      </c>
      <c r="F67" t="s">
        <v>13</v>
      </c>
      <c r="G67" s="114" t="s">
        <v>19</v>
      </c>
      <c r="H67" s="2"/>
      <c r="I67" s="22" t="s">
        <v>584</v>
      </c>
      <c r="J67" s="4">
        <v>4</v>
      </c>
    </row>
    <row r="68" spans="1:10" ht="48">
      <c r="A68" s="4">
        <v>2</v>
      </c>
      <c r="B68" s="40"/>
      <c r="C68" s="40"/>
      <c r="D68" s="4" t="s">
        <v>590</v>
      </c>
      <c r="E68" s="16" t="s">
        <v>591</v>
      </c>
      <c r="F68" t="s">
        <v>13</v>
      </c>
      <c r="G68" s="114" t="s">
        <v>554</v>
      </c>
      <c r="H68" s="2" t="s">
        <v>592</v>
      </c>
      <c r="I68" s="22" t="s">
        <v>584</v>
      </c>
      <c r="J68" s="4">
        <v>4</v>
      </c>
    </row>
    <row r="69" spans="1:10" ht="96">
      <c r="A69" s="4">
        <v>2</v>
      </c>
      <c r="B69" s="40"/>
      <c r="C69" s="40"/>
      <c r="D69" s="4" t="s">
        <v>593</v>
      </c>
      <c r="E69" s="16" t="s">
        <v>594</v>
      </c>
      <c r="F69" t="s">
        <v>13</v>
      </c>
      <c r="G69" s="114" t="s">
        <v>554</v>
      </c>
      <c r="H69" s="2" t="s">
        <v>595</v>
      </c>
      <c r="I69" s="22" t="s">
        <v>584</v>
      </c>
      <c r="J69" s="4">
        <v>4</v>
      </c>
    </row>
    <row r="70" spans="1:10" ht="96">
      <c r="A70" s="4">
        <v>2</v>
      </c>
      <c r="B70" s="40"/>
      <c r="C70" s="40"/>
      <c r="D70" s="4" t="s">
        <v>596</v>
      </c>
      <c r="E70" s="16" t="s">
        <v>597</v>
      </c>
      <c r="F70" t="s">
        <v>13</v>
      </c>
      <c r="G70" s="114" t="s">
        <v>554</v>
      </c>
      <c r="H70" s="2" t="s">
        <v>598</v>
      </c>
      <c r="I70" s="22" t="s">
        <v>584</v>
      </c>
      <c r="J70" s="4">
        <v>4</v>
      </c>
    </row>
    <row r="71" spans="1:10" ht="48">
      <c r="A71" s="4">
        <v>2</v>
      </c>
      <c r="B71" s="40"/>
      <c r="C71" s="40"/>
      <c r="D71" s="4" t="s">
        <v>599</v>
      </c>
      <c r="E71" s="16" t="s">
        <v>600</v>
      </c>
      <c r="F71" t="s">
        <v>13</v>
      </c>
      <c r="G71" s="114" t="s">
        <v>601</v>
      </c>
      <c r="H71" s="2" t="s">
        <v>602</v>
      </c>
      <c r="I71" s="22" t="s">
        <v>584</v>
      </c>
      <c r="J71" s="4">
        <v>4</v>
      </c>
    </row>
    <row r="72" spans="1:10" ht="32.1">
      <c r="A72" s="4">
        <v>2</v>
      </c>
      <c r="B72" s="40"/>
      <c r="C72" s="40"/>
      <c r="D72" s="4" t="s">
        <v>603</v>
      </c>
      <c r="E72" s="16" t="s">
        <v>604</v>
      </c>
      <c r="F72" t="s">
        <v>13</v>
      </c>
      <c r="G72" t="s">
        <v>67</v>
      </c>
      <c r="H72" s="16" t="s">
        <v>68</v>
      </c>
      <c r="I72" s="22" t="s">
        <v>584</v>
      </c>
      <c r="J72" s="4">
        <v>4</v>
      </c>
    </row>
    <row r="73" spans="1:10" ht="15.95">
      <c r="A73" s="4">
        <v>2</v>
      </c>
      <c r="B73" s="40"/>
      <c r="C73" s="40"/>
      <c r="D73" s="4" t="s">
        <v>605</v>
      </c>
      <c r="E73" s="16" t="s">
        <v>606</v>
      </c>
      <c r="F73" t="s">
        <v>13</v>
      </c>
      <c r="G73" s="114" t="s">
        <v>19</v>
      </c>
      <c r="H73" s="2"/>
      <c r="I73" s="22" t="s">
        <v>584</v>
      </c>
      <c r="J73" s="4">
        <v>4</v>
      </c>
    </row>
    <row r="74" spans="1:10" ht="48">
      <c r="A74" s="4">
        <v>3</v>
      </c>
      <c r="D74" s="4" t="s">
        <v>607</v>
      </c>
      <c r="E74" s="115" t="s">
        <v>608</v>
      </c>
      <c r="F74" s="18" t="s">
        <v>30</v>
      </c>
      <c r="G74" s="116" t="s">
        <v>554</v>
      </c>
      <c r="H74" s="2" t="s">
        <v>609</v>
      </c>
      <c r="I74" s="22" t="s">
        <v>610</v>
      </c>
      <c r="J74" s="4">
        <v>4</v>
      </c>
    </row>
    <row r="75" spans="1:10">
      <c r="A75" s="4">
        <v>3</v>
      </c>
      <c r="D75" s="4" t="s">
        <v>611</v>
      </c>
      <c r="E75" s="18" t="s">
        <v>612</v>
      </c>
      <c r="F75" s="18" t="s">
        <v>30</v>
      </c>
      <c r="G75" s="114" t="s">
        <v>166</v>
      </c>
      <c r="I75" s="22" t="s">
        <v>610</v>
      </c>
      <c r="J75" s="4">
        <v>4</v>
      </c>
    </row>
    <row r="76" spans="1:10" ht="48">
      <c r="A76" s="4">
        <v>2</v>
      </c>
      <c r="D76" s="4" t="s">
        <v>613</v>
      </c>
      <c r="E76" s="115" t="s">
        <v>614</v>
      </c>
      <c r="F76" s="116" t="s">
        <v>30</v>
      </c>
      <c r="G76" s="116" t="s">
        <v>554</v>
      </c>
      <c r="H76" s="117" t="s">
        <v>609</v>
      </c>
      <c r="I76" s="22" t="s">
        <v>610</v>
      </c>
      <c r="J76" s="118">
        <v>4</v>
      </c>
    </row>
    <row r="77" spans="1:10">
      <c r="A77" s="4">
        <v>2</v>
      </c>
      <c r="D77" s="4" t="s">
        <v>615</v>
      </c>
      <c r="E77" s="18" t="s">
        <v>616</v>
      </c>
      <c r="F77" s="18" t="s">
        <v>30</v>
      </c>
      <c r="G77" s="114" t="s">
        <v>166</v>
      </c>
      <c r="I77" s="22" t="s">
        <v>610</v>
      </c>
      <c r="J77" s="4">
        <v>4</v>
      </c>
    </row>
    <row r="78" spans="1:10" ht="48">
      <c r="A78" s="4">
        <v>2</v>
      </c>
      <c r="D78" s="4" t="s">
        <v>617</v>
      </c>
      <c r="E78" s="115" t="s">
        <v>618</v>
      </c>
      <c r="F78" s="116" t="s">
        <v>30</v>
      </c>
      <c r="G78" s="116" t="s">
        <v>554</v>
      </c>
      <c r="H78" s="117" t="s">
        <v>609</v>
      </c>
      <c r="I78" s="22" t="s">
        <v>610</v>
      </c>
      <c r="J78" s="118">
        <v>4</v>
      </c>
    </row>
    <row r="79" spans="1:10">
      <c r="A79" s="4">
        <v>2</v>
      </c>
      <c r="D79" s="4" t="s">
        <v>619</v>
      </c>
      <c r="E79" s="18" t="s">
        <v>620</v>
      </c>
      <c r="F79" s="18" t="s">
        <v>30</v>
      </c>
      <c r="G79" s="114" t="s">
        <v>166</v>
      </c>
      <c r="I79" s="22" t="s">
        <v>610</v>
      </c>
      <c r="J79" s="4">
        <v>4</v>
      </c>
    </row>
    <row r="80" spans="1:10" ht="48">
      <c r="A80" s="4">
        <v>2</v>
      </c>
      <c r="D80" s="4" t="s">
        <v>621</v>
      </c>
      <c r="E80" s="115" t="s">
        <v>622</v>
      </c>
      <c r="F80" s="116" t="s">
        <v>30</v>
      </c>
      <c r="G80" s="116" t="s">
        <v>554</v>
      </c>
      <c r="H80" s="117" t="s">
        <v>609</v>
      </c>
      <c r="I80" s="22" t="s">
        <v>610</v>
      </c>
      <c r="J80" s="118">
        <v>4</v>
      </c>
    </row>
    <row r="81" spans="1:10">
      <c r="A81" s="4">
        <v>2</v>
      </c>
      <c r="D81" s="4" t="s">
        <v>623</v>
      </c>
      <c r="E81" s="18" t="s">
        <v>624</v>
      </c>
      <c r="F81" s="18" t="s">
        <v>30</v>
      </c>
      <c r="G81" s="114" t="s">
        <v>166</v>
      </c>
      <c r="I81" s="22" t="s">
        <v>610</v>
      </c>
      <c r="J81" s="4">
        <v>4</v>
      </c>
    </row>
    <row r="82" spans="1:10" ht="48">
      <c r="A82" s="4">
        <v>2</v>
      </c>
      <c r="D82" s="4" t="s">
        <v>625</v>
      </c>
      <c r="E82" s="115" t="s">
        <v>626</v>
      </c>
      <c r="F82" s="116" t="s">
        <v>30</v>
      </c>
      <c r="G82" s="116" t="s">
        <v>554</v>
      </c>
      <c r="H82" s="117" t="s">
        <v>609</v>
      </c>
      <c r="I82" s="22" t="s">
        <v>610</v>
      </c>
      <c r="J82" s="118">
        <v>4</v>
      </c>
    </row>
    <row r="83" spans="1:10" ht="48">
      <c r="A83" s="4">
        <v>2</v>
      </c>
      <c r="D83" s="4" t="s">
        <v>627</v>
      </c>
      <c r="E83" s="115" t="s">
        <v>628</v>
      </c>
      <c r="F83" s="116" t="s">
        <v>30</v>
      </c>
      <c r="G83" s="116" t="s">
        <v>554</v>
      </c>
      <c r="H83" s="117" t="s">
        <v>609</v>
      </c>
      <c r="I83" s="22" t="s">
        <v>610</v>
      </c>
      <c r="J83" s="118">
        <v>4</v>
      </c>
    </row>
    <row r="84" spans="1:10">
      <c r="D84" s="4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List!$A$2:$A$4</xm:f>
          </x14:formula1>
          <xm:sqref>E24 F2:F36 F52:F55 F84:F1048576 F77 F79 F81 F63:F75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81"/>
  <sheetViews>
    <sheetView zoomScale="125" zoomScaleNormal="125" workbookViewId="0">
      <pane ySplit="1" topLeftCell="A2" activePane="bottomLeft" state="frozen"/>
      <selection pane="bottomLeft" activeCell="B3" sqref="B3"/>
    </sheetView>
  </sheetViews>
  <sheetFormatPr defaultColWidth="11.42578125" defaultRowHeight="15"/>
  <cols>
    <col min="2" max="2" width="59" customWidth="1"/>
    <col min="3" max="3" width="14.140625" customWidth="1"/>
    <col min="4" max="4" width="10.85546875"/>
    <col min="5" max="5" width="41" customWidth="1"/>
    <col min="6" max="6" width="24" customWidth="1"/>
    <col min="7" max="7" width="21.42578125" customWidth="1"/>
    <col min="8" max="8" width="44.7109375" customWidth="1"/>
    <col min="9" max="9" width="36.140625" customWidth="1"/>
    <col min="10" max="10" width="17.28515625" customWidth="1"/>
    <col min="11" max="11" width="40" customWidth="1"/>
  </cols>
  <sheetData>
    <row r="1" spans="1:11" ht="63.95">
      <c r="A1" s="11" t="s">
        <v>629</v>
      </c>
      <c r="B1" s="79" t="s">
        <v>0</v>
      </c>
      <c r="C1" s="10" t="s">
        <v>1</v>
      </c>
      <c r="D1" s="11" t="s">
        <v>2</v>
      </c>
      <c r="E1" s="12" t="s">
        <v>373</v>
      </c>
      <c r="F1" s="12" t="s">
        <v>3</v>
      </c>
      <c r="G1" s="12" t="s">
        <v>4</v>
      </c>
      <c r="H1" s="12" t="s">
        <v>5</v>
      </c>
      <c r="I1" s="13" t="s">
        <v>6</v>
      </c>
      <c r="J1" s="14" t="s">
        <v>488</v>
      </c>
      <c r="K1" s="12" t="s">
        <v>418</v>
      </c>
    </row>
    <row r="2" spans="1:11" ht="15.95">
      <c r="A2" s="118">
        <v>3</v>
      </c>
      <c r="B2" s="8" t="s">
        <v>419</v>
      </c>
      <c r="C2" s="5" t="s">
        <v>420</v>
      </c>
      <c r="D2" s="11"/>
      <c r="E2" s="12"/>
      <c r="F2" s="12"/>
      <c r="G2" s="12"/>
      <c r="H2" s="12"/>
      <c r="I2" s="13"/>
      <c r="J2" s="14"/>
      <c r="K2" s="12"/>
    </row>
    <row r="3" spans="1:11" ht="15.95">
      <c r="A3" s="118">
        <v>3</v>
      </c>
      <c r="B3" s="7" t="s">
        <v>490</v>
      </c>
      <c r="C3" s="5" t="s">
        <v>39</v>
      </c>
      <c r="D3" s="11"/>
      <c r="E3" s="12"/>
      <c r="F3" s="12"/>
      <c r="G3" s="12"/>
      <c r="H3" s="12"/>
      <c r="I3" s="13"/>
      <c r="J3" s="14"/>
      <c r="K3" s="12"/>
    </row>
    <row r="4" spans="1:11" ht="15.95">
      <c r="A4" s="118">
        <v>3</v>
      </c>
      <c r="B4" s="8" t="s">
        <v>491</v>
      </c>
      <c r="C4" s="5" t="s">
        <v>39</v>
      </c>
      <c r="D4" s="11"/>
      <c r="E4" s="12"/>
      <c r="F4" s="12"/>
      <c r="G4" s="12"/>
      <c r="H4" s="12"/>
      <c r="I4" s="13"/>
      <c r="J4" s="14"/>
      <c r="K4" s="12"/>
    </row>
    <row r="5" spans="1:11" ht="15.95">
      <c r="A5" s="119">
        <v>2</v>
      </c>
      <c r="B5" s="8" t="s">
        <v>630</v>
      </c>
      <c r="C5" s="10" t="s">
        <v>164</v>
      </c>
      <c r="D5" s="11"/>
      <c r="E5" s="16"/>
      <c r="F5" s="12"/>
      <c r="G5" s="12"/>
      <c r="H5" s="12"/>
      <c r="I5" s="13"/>
      <c r="J5" s="17">
        <v>4</v>
      </c>
      <c r="K5" s="12"/>
    </row>
    <row r="6" spans="1:11" ht="15.95">
      <c r="A6" s="119">
        <v>2</v>
      </c>
      <c r="B6" s="8" t="s">
        <v>631</v>
      </c>
      <c r="C6" s="10" t="s">
        <v>169</v>
      </c>
      <c r="D6" s="11"/>
      <c r="E6" s="12"/>
      <c r="F6" s="12"/>
      <c r="G6" s="12"/>
      <c r="H6" s="12"/>
      <c r="I6" s="13"/>
      <c r="J6" s="17">
        <v>4</v>
      </c>
      <c r="K6" s="12"/>
    </row>
    <row r="7" spans="1:11" ht="15.95">
      <c r="A7" s="119">
        <v>2</v>
      </c>
      <c r="B7" s="8" t="s">
        <v>632</v>
      </c>
      <c r="C7" s="10" t="s">
        <v>633</v>
      </c>
      <c r="D7" s="11"/>
      <c r="E7" s="12"/>
      <c r="F7" s="12"/>
      <c r="G7" s="12"/>
      <c r="H7" s="12"/>
      <c r="I7" s="13"/>
      <c r="J7" s="17">
        <v>4</v>
      </c>
      <c r="K7" s="12"/>
    </row>
    <row r="8" spans="1:11" ht="15.95">
      <c r="A8" s="119">
        <v>2</v>
      </c>
      <c r="B8" s="8" t="s">
        <v>634</v>
      </c>
      <c r="C8" s="10" t="s">
        <v>248</v>
      </c>
      <c r="D8" s="11"/>
      <c r="E8" s="12"/>
      <c r="F8" s="12"/>
      <c r="G8" s="12"/>
      <c r="H8" s="12"/>
      <c r="I8" s="13"/>
      <c r="J8" s="17">
        <v>4</v>
      </c>
      <c r="K8" s="12"/>
    </row>
    <row r="9" spans="1:11" ht="15.95">
      <c r="A9" s="119">
        <v>3</v>
      </c>
      <c r="B9" s="8" t="s">
        <v>635</v>
      </c>
      <c r="C9" s="10" t="s">
        <v>138</v>
      </c>
      <c r="D9" s="11"/>
      <c r="E9" s="12"/>
      <c r="F9" s="12"/>
      <c r="G9" s="12"/>
      <c r="H9" s="12"/>
      <c r="I9" s="13"/>
      <c r="J9" s="17">
        <v>4</v>
      </c>
      <c r="K9" s="12"/>
    </row>
    <row r="10" spans="1:11" ht="15.95">
      <c r="A10" s="119">
        <v>3</v>
      </c>
      <c r="B10" s="44" t="s">
        <v>141</v>
      </c>
      <c r="C10" s="10" t="s">
        <v>142</v>
      </c>
      <c r="D10" s="11"/>
      <c r="E10" s="12"/>
      <c r="F10" s="12"/>
      <c r="G10" s="12"/>
      <c r="H10" s="12"/>
      <c r="I10" s="13"/>
      <c r="J10" s="17">
        <v>4</v>
      </c>
      <c r="K10" s="12"/>
    </row>
    <row r="11" spans="1:11" ht="15.95">
      <c r="A11" s="119">
        <v>3</v>
      </c>
      <c r="B11" s="8" t="s">
        <v>636</v>
      </c>
      <c r="C11" s="10" t="s">
        <v>637</v>
      </c>
      <c r="D11" s="11"/>
      <c r="E11" s="12"/>
      <c r="F11" s="12"/>
      <c r="G11" s="12"/>
      <c r="H11" s="12"/>
      <c r="I11" s="13"/>
      <c r="J11" s="17">
        <v>4</v>
      </c>
      <c r="K11" s="12"/>
    </row>
    <row r="12" spans="1:11" ht="15.95">
      <c r="A12" s="119">
        <v>3</v>
      </c>
      <c r="B12" s="8" t="s">
        <v>638</v>
      </c>
      <c r="C12" s="10" t="s">
        <v>639</v>
      </c>
      <c r="D12" s="11"/>
      <c r="E12" s="12"/>
      <c r="F12" s="12"/>
      <c r="G12" s="12"/>
      <c r="H12" s="12"/>
      <c r="I12" s="13"/>
      <c r="J12" s="17">
        <v>4</v>
      </c>
      <c r="K12" s="12"/>
    </row>
    <row r="13" spans="1:11" ht="15.95">
      <c r="A13" s="119">
        <v>3</v>
      </c>
      <c r="B13" s="8" t="s">
        <v>640</v>
      </c>
      <c r="C13" s="10" t="s">
        <v>641</v>
      </c>
      <c r="D13" s="11"/>
      <c r="E13" s="12"/>
      <c r="F13" s="12"/>
      <c r="G13" s="12"/>
      <c r="H13" s="12"/>
      <c r="I13" s="13"/>
      <c r="J13" s="17">
        <v>4</v>
      </c>
      <c r="K13" s="12"/>
    </row>
    <row r="14" spans="1:11" ht="35.1" customHeight="1">
      <c r="A14" s="119">
        <v>3</v>
      </c>
      <c r="B14" s="7" t="s">
        <v>258</v>
      </c>
      <c r="C14" s="28" t="s">
        <v>259</v>
      </c>
      <c r="D14" s="11"/>
      <c r="E14" s="12"/>
      <c r="F14" s="12"/>
      <c r="G14" s="12"/>
      <c r="H14" s="12"/>
      <c r="J14" s="17">
        <v>4</v>
      </c>
      <c r="K14" s="8" t="s">
        <v>642</v>
      </c>
    </row>
    <row r="15" spans="1:11" ht="15.95">
      <c r="A15" s="119">
        <v>3</v>
      </c>
      <c r="B15" s="7" t="s">
        <v>643</v>
      </c>
      <c r="C15" s="28" t="s">
        <v>267</v>
      </c>
      <c r="D15" s="11"/>
      <c r="E15" s="12"/>
      <c r="F15" s="12"/>
      <c r="G15" s="12"/>
      <c r="H15" s="12"/>
      <c r="J15" s="17">
        <v>4</v>
      </c>
      <c r="K15" s="8"/>
    </row>
    <row r="16" spans="1:11" ht="15.95">
      <c r="A16" s="119">
        <v>3</v>
      </c>
      <c r="B16" s="7" t="s">
        <v>271</v>
      </c>
      <c r="C16" s="28" t="s">
        <v>270</v>
      </c>
      <c r="D16" s="11"/>
      <c r="E16" s="12"/>
      <c r="F16" s="12"/>
      <c r="G16" s="12"/>
      <c r="H16" s="12"/>
      <c r="J16" s="17">
        <v>4</v>
      </c>
      <c r="K16" s="8"/>
    </row>
    <row r="17" spans="1:12">
      <c r="A17" s="119">
        <v>3</v>
      </c>
      <c r="B17" s="44" t="s">
        <v>251</v>
      </c>
      <c r="C17" s="28" t="s">
        <v>252</v>
      </c>
      <c r="D17" s="11"/>
      <c r="E17" s="12"/>
      <c r="F17" s="12"/>
      <c r="G17" s="12"/>
      <c r="H17" s="12"/>
      <c r="J17" s="17">
        <v>4</v>
      </c>
      <c r="K17" s="8"/>
    </row>
    <row r="18" spans="1:12">
      <c r="A18" s="119">
        <v>3</v>
      </c>
      <c r="B18" s="44" t="s">
        <v>254</v>
      </c>
      <c r="C18" s="28" t="s">
        <v>255</v>
      </c>
      <c r="D18" s="11"/>
      <c r="E18" s="12"/>
      <c r="F18" s="12"/>
      <c r="G18" s="12"/>
      <c r="H18" s="12"/>
      <c r="J18" s="17">
        <v>4</v>
      </c>
      <c r="K18" s="8"/>
    </row>
    <row r="19" spans="1:12" ht="15.95">
      <c r="A19" s="119">
        <v>3</v>
      </c>
      <c r="B19" s="7" t="s">
        <v>644</v>
      </c>
      <c r="C19" s="28" t="s">
        <v>102</v>
      </c>
      <c r="D19" s="11"/>
      <c r="E19" s="12"/>
      <c r="F19" s="12"/>
      <c r="G19" s="12"/>
      <c r="H19" s="12"/>
      <c r="J19" s="17">
        <v>4</v>
      </c>
      <c r="K19" s="8"/>
    </row>
    <row r="20" spans="1:12">
      <c r="A20" s="119">
        <v>2</v>
      </c>
      <c r="B20" s="44" t="s">
        <v>106</v>
      </c>
      <c r="C20" s="28" t="s">
        <v>107</v>
      </c>
      <c r="D20" s="11"/>
      <c r="E20" s="12"/>
      <c r="F20" s="12"/>
      <c r="G20" s="12"/>
      <c r="H20" s="12"/>
      <c r="I20" t="s">
        <v>645</v>
      </c>
      <c r="J20" s="17">
        <v>1</v>
      </c>
      <c r="K20" s="8"/>
    </row>
    <row r="21" spans="1:12">
      <c r="A21" s="119"/>
      <c r="B21" s="7"/>
      <c r="C21" s="28"/>
      <c r="D21" s="13"/>
      <c r="E21" s="16"/>
      <c r="F21" s="16"/>
      <c r="G21" s="16"/>
      <c r="H21" s="2"/>
      <c r="I21" s="18"/>
      <c r="J21" s="26">
        <v>4</v>
      </c>
      <c r="K21" s="17"/>
      <c r="L21" s="8"/>
    </row>
    <row r="22" spans="1:12">
      <c r="A22" s="119"/>
      <c r="B22" s="40"/>
      <c r="C22" s="28"/>
      <c r="D22" s="13"/>
      <c r="E22" s="16"/>
      <c r="F22" s="16"/>
      <c r="G22" s="18"/>
      <c r="H22" s="16"/>
      <c r="I22" s="18"/>
      <c r="J22" s="26">
        <v>4</v>
      </c>
      <c r="K22" s="17"/>
      <c r="L22" s="8"/>
    </row>
    <row r="23" spans="1:12">
      <c r="A23" s="119"/>
      <c r="B23" s="7"/>
      <c r="C23" s="28"/>
      <c r="D23" s="11"/>
      <c r="E23" s="12"/>
      <c r="F23" s="12"/>
      <c r="G23" s="12"/>
      <c r="H23" s="12"/>
      <c r="J23" s="17"/>
      <c r="K23" s="8"/>
    </row>
    <row r="24" spans="1:12">
      <c r="A24" s="2"/>
      <c r="B24" s="5"/>
      <c r="C24" s="11"/>
      <c r="D24" s="12"/>
      <c r="E24" s="12"/>
      <c r="F24" s="12"/>
      <c r="G24" s="12"/>
      <c r="H24" s="18"/>
      <c r="I24" s="17"/>
      <c r="J24" s="120"/>
    </row>
    <row r="25" spans="1:12">
      <c r="A25" s="7"/>
      <c r="B25" s="5"/>
      <c r="C25" s="11"/>
      <c r="D25" s="12"/>
      <c r="E25" s="12"/>
      <c r="F25" s="12"/>
      <c r="G25" s="12"/>
      <c r="I25" s="14"/>
      <c r="J25" s="120"/>
    </row>
    <row r="26" spans="1:12" ht="32.1">
      <c r="A26" s="93" t="s">
        <v>393</v>
      </c>
      <c r="B26" s="94"/>
      <c r="C26" s="95"/>
      <c r="D26" s="96"/>
      <c r="E26" s="96"/>
      <c r="F26" s="96"/>
      <c r="G26" s="96"/>
      <c r="H26" s="97"/>
      <c r="I26" s="98"/>
      <c r="J26" s="121"/>
    </row>
    <row r="27" spans="1:12" ht="63.95">
      <c r="A27">
        <v>2</v>
      </c>
      <c r="B27" t="s">
        <v>646</v>
      </c>
      <c r="D27" t="s">
        <v>647</v>
      </c>
      <c r="E27" t="s">
        <v>648</v>
      </c>
      <c r="F27" t="s">
        <v>13</v>
      </c>
      <c r="G27" t="s">
        <v>186</v>
      </c>
      <c r="H27" s="2" t="s">
        <v>649</v>
      </c>
      <c r="J27" s="4">
        <v>1</v>
      </c>
    </row>
    <row r="28" spans="1:12" ht="63.95">
      <c r="A28">
        <v>2</v>
      </c>
      <c r="D28" t="s">
        <v>650</v>
      </c>
      <c r="E28" t="s">
        <v>651</v>
      </c>
      <c r="F28" t="s">
        <v>13</v>
      </c>
      <c r="G28" t="s">
        <v>186</v>
      </c>
      <c r="H28" s="2" t="s">
        <v>652</v>
      </c>
      <c r="J28" s="4"/>
    </row>
    <row r="29" spans="1:12">
      <c r="A29">
        <v>2</v>
      </c>
      <c r="H29" s="2"/>
      <c r="J29" s="4"/>
    </row>
    <row r="30" spans="1:12" ht="96">
      <c r="A30">
        <v>2</v>
      </c>
      <c r="D30" s="18" t="s">
        <v>653</v>
      </c>
      <c r="E30" s="18" t="s">
        <v>531</v>
      </c>
      <c r="F30" s="18" t="s">
        <v>30</v>
      </c>
      <c r="G30" s="18" t="s">
        <v>532</v>
      </c>
      <c r="H30" s="16" t="s">
        <v>533</v>
      </c>
      <c r="I30" s="22" t="s">
        <v>654</v>
      </c>
      <c r="J30" s="4">
        <v>4</v>
      </c>
    </row>
    <row r="31" spans="1:12" ht="48">
      <c r="A31">
        <v>2</v>
      </c>
      <c r="D31" t="s">
        <v>655</v>
      </c>
      <c r="E31" t="s">
        <v>656</v>
      </c>
      <c r="F31" s="18" t="s">
        <v>30</v>
      </c>
      <c r="G31" s="18" t="s">
        <v>657</v>
      </c>
      <c r="H31" s="2" t="s">
        <v>658</v>
      </c>
      <c r="J31" s="4">
        <v>1</v>
      </c>
    </row>
    <row r="32" spans="1:12" ht="48">
      <c r="A32">
        <v>2</v>
      </c>
      <c r="D32" t="s">
        <v>659</v>
      </c>
      <c r="E32" t="s">
        <v>660</v>
      </c>
      <c r="F32" s="18" t="s">
        <v>30</v>
      </c>
      <c r="G32" s="18" t="s">
        <v>657</v>
      </c>
      <c r="H32" s="2" t="s">
        <v>658</v>
      </c>
      <c r="J32" s="4">
        <v>1</v>
      </c>
    </row>
    <row r="33" spans="1:10" ht="48">
      <c r="A33">
        <v>2</v>
      </c>
      <c r="D33" t="s">
        <v>661</v>
      </c>
      <c r="E33" t="s">
        <v>662</v>
      </c>
      <c r="F33" s="18" t="s">
        <v>30</v>
      </c>
      <c r="G33" s="18" t="s">
        <v>532</v>
      </c>
      <c r="H33" s="2" t="s">
        <v>658</v>
      </c>
      <c r="J33" s="4">
        <v>4</v>
      </c>
    </row>
    <row r="34" spans="1:10" ht="48">
      <c r="A34">
        <v>2</v>
      </c>
      <c r="B34" t="s">
        <v>663</v>
      </c>
      <c r="C34" t="s">
        <v>664</v>
      </c>
      <c r="D34" t="s">
        <v>665</v>
      </c>
      <c r="E34" t="s">
        <v>666</v>
      </c>
      <c r="F34" t="s">
        <v>13</v>
      </c>
      <c r="G34" s="18" t="s">
        <v>532</v>
      </c>
      <c r="H34" s="2" t="s">
        <v>658</v>
      </c>
    </row>
    <row r="35" spans="1:10">
      <c r="A35" t="s">
        <v>54</v>
      </c>
    </row>
    <row r="37" spans="1:10" ht="48">
      <c r="A37">
        <v>2</v>
      </c>
      <c r="D37" t="s">
        <v>667</v>
      </c>
      <c r="E37" s="2" t="s">
        <v>668</v>
      </c>
      <c r="F37" t="s">
        <v>104</v>
      </c>
      <c r="G37" t="s">
        <v>67</v>
      </c>
      <c r="H37" s="2" t="s">
        <v>68</v>
      </c>
      <c r="I37" s="2" t="s">
        <v>669</v>
      </c>
      <c r="J37" s="52">
        <v>4</v>
      </c>
    </row>
    <row r="38" spans="1:10">
      <c r="A38">
        <v>2</v>
      </c>
    </row>
    <row r="39" spans="1:10" ht="32.1">
      <c r="A39">
        <v>2</v>
      </c>
      <c r="D39" t="s">
        <v>670</v>
      </c>
      <c r="E39" t="s">
        <v>671</v>
      </c>
      <c r="F39" t="s">
        <v>30</v>
      </c>
      <c r="G39" t="s">
        <v>672</v>
      </c>
      <c r="H39" s="2" t="s">
        <v>673</v>
      </c>
      <c r="I39" s="2" t="s">
        <v>674</v>
      </c>
      <c r="J39" s="4">
        <v>1</v>
      </c>
    </row>
    <row r="40" spans="1:10">
      <c r="A40">
        <v>2</v>
      </c>
      <c r="C40" s="114"/>
      <c r="D40" t="s">
        <v>675</v>
      </c>
      <c r="E40" t="s">
        <v>676</v>
      </c>
      <c r="F40" t="s">
        <v>30</v>
      </c>
      <c r="G40" t="s">
        <v>672</v>
      </c>
      <c r="H40" t="s">
        <v>677</v>
      </c>
      <c r="I40" t="s">
        <v>423</v>
      </c>
      <c r="J40" s="4">
        <v>1</v>
      </c>
    </row>
    <row r="41" spans="1:10" ht="15.95">
      <c r="A41">
        <v>2</v>
      </c>
      <c r="C41" s="114"/>
      <c r="D41" t="s">
        <v>675</v>
      </c>
      <c r="E41" t="s">
        <v>678</v>
      </c>
      <c r="F41" t="s">
        <v>30</v>
      </c>
      <c r="G41" t="s">
        <v>672</v>
      </c>
      <c r="H41" t="s">
        <v>679</v>
      </c>
      <c r="I41" t="s">
        <v>423</v>
      </c>
      <c r="J41" s="122">
        <v>1</v>
      </c>
    </row>
    <row r="42" spans="1:10" ht="32.1">
      <c r="A42">
        <v>2</v>
      </c>
      <c r="C42" s="114"/>
      <c r="D42" t="s">
        <v>680</v>
      </c>
      <c r="E42" t="s">
        <v>681</v>
      </c>
      <c r="F42" t="s">
        <v>30</v>
      </c>
      <c r="G42" t="s">
        <v>672</v>
      </c>
      <c r="H42" s="2" t="s">
        <v>682</v>
      </c>
      <c r="I42" t="s">
        <v>423</v>
      </c>
      <c r="J42" s="4">
        <v>1</v>
      </c>
    </row>
    <row r="43" spans="1:10">
      <c r="A43">
        <v>2</v>
      </c>
      <c r="C43" s="114"/>
      <c r="D43" t="s">
        <v>683</v>
      </c>
      <c r="E43" t="s">
        <v>684</v>
      </c>
      <c r="F43" t="s">
        <v>30</v>
      </c>
      <c r="G43" t="s">
        <v>672</v>
      </c>
      <c r="H43" t="s">
        <v>685</v>
      </c>
      <c r="I43" t="s">
        <v>423</v>
      </c>
      <c r="J43" s="4">
        <v>4</v>
      </c>
    </row>
    <row r="44" spans="1:10">
      <c r="A44">
        <v>2</v>
      </c>
      <c r="C44" s="114"/>
      <c r="D44" t="s">
        <v>686</v>
      </c>
      <c r="E44" t="s">
        <v>687</v>
      </c>
      <c r="F44" t="s">
        <v>30</v>
      </c>
      <c r="G44" t="s">
        <v>672</v>
      </c>
      <c r="H44" t="s">
        <v>688</v>
      </c>
      <c r="I44" t="s">
        <v>423</v>
      </c>
      <c r="J44" s="4">
        <v>4</v>
      </c>
    </row>
    <row r="45" spans="1:10">
      <c r="A45">
        <v>2</v>
      </c>
      <c r="C45" s="114"/>
      <c r="D45" t="s">
        <v>689</v>
      </c>
      <c r="E45" t="s">
        <v>690</v>
      </c>
      <c r="F45" t="s">
        <v>30</v>
      </c>
      <c r="G45" t="s">
        <v>672</v>
      </c>
      <c r="H45" t="s">
        <v>691</v>
      </c>
      <c r="I45" t="s">
        <v>423</v>
      </c>
      <c r="J45" s="4">
        <v>4</v>
      </c>
    </row>
    <row r="46" spans="1:10">
      <c r="A46">
        <v>2</v>
      </c>
      <c r="C46" s="114"/>
      <c r="D46" t="s">
        <v>692</v>
      </c>
      <c r="E46" t="s">
        <v>693</v>
      </c>
      <c r="F46" t="s">
        <v>30</v>
      </c>
      <c r="G46" t="s">
        <v>672</v>
      </c>
      <c r="H46" t="s">
        <v>694</v>
      </c>
      <c r="I46" t="s">
        <v>423</v>
      </c>
      <c r="J46" s="4">
        <v>4</v>
      </c>
    </row>
    <row r="47" spans="1:10">
      <c r="A47">
        <v>2</v>
      </c>
      <c r="C47" s="114"/>
      <c r="D47" t="s">
        <v>695</v>
      </c>
      <c r="E47" t="s">
        <v>696</v>
      </c>
      <c r="F47" t="s">
        <v>30</v>
      </c>
      <c r="G47" t="s">
        <v>672</v>
      </c>
      <c r="H47" t="s">
        <v>697</v>
      </c>
      <c r="I47" t="s">
        <v>423</v>
      </c>
      <c r="J47" s="4">
        <v>4</v>
      </c>
    </row>
    <row r="48" spans="1:10" ht="32.1">
      <c r="A48">
        <v>2</v>
      </c>
      <c r="C48" s="114"/>
      <c r="D48" t="s">
        <v>698</v>
      </c>
      <c r="E48" t="s">
        <v>699</v>
      </c>
      <c r="F48" t="s">
        <v>30</v>
      </c>
      <c r="G48" t="s">
        <v>672</v>
      </c>
      <c r="H48" s="2" t="s">
        <v>700</v>
      </c>
      <c r="I48" t="s">
        <v>423</v>
      </c>
      <c r="J48" s="4">
        <v>2</v>
      </c>
    </row>
    <row r="49" spans="1:10">
      <c r="A49">
        <v>2</v>
      </c>
      <c r="C49" s="114"/>
      <c r="D49" t="s">
        <v>701</v>
      </c>
      <c r="E49" t="s">
        <v>702</v>
      </c>
      <c r="F49" t="s">
        <v>30</v>
      </c>
      <c r="G49" t="s">
        <v>672</v>
      </c>
      <c r="H49" t="s">
        <v>703</v>
      </c>
      <c r="I49" t="s">
        <v>423</v>
      </c>
      <c r="J49" s="4">
        <v>2</v>
      </c>
    </row>
    <row r="50" spans="1:10">
      <c r="A50" s="7"/>
      <c r="B50" s="28"/>
      <c r="C50" s="13"/>
      <c r="D50" s="16"/>
      <c r="E50" s="16"/>
      <c r="F50" s="16"/>
      <c r="G50" s="2"/>
      <c r="H50" s="18"/>
      <c r="I50" s="26"/>
    </row>
    <row r="51" spans="1:10">
      <c r="A51" s="40"/>
      <c r="B51" s="28"/>
      <c r="C51" s="13"/>
      <c r="D51" s="16"/>
      <c r="E51" s="16"/>
      <c r="F51" s="18"/>
      <c r="G51" s="16"/>
      <c r="H51" s="18"/>
      <c r="I51" s="26"/>
    </row>
    <row r="53" spans="1:10">
      <c r="D53" t="s">
        <v>704</v>
      </c>
      <c r="E53" t="s">
        <v>705</v>
      </c>
    </row>
    <row r="54" spans="1:10" s="123" customFormat="1" ht="36.950000000000003" customHeight="1">
      <c r="A54" s="123">
        <v>2</v>
      </c>
      <c r="B54" s="123" t="s">
        <v>706</v>
      </c>
      <c r="C54" s="123" t="s">
        <v>707</v>
      </c>
      <c r="D54" s="123" t="s">
        <v>708</v>
      </c>
      <c r="E54" s="123" t="s">
        <v>709</v>
      </c>
      <c r="F54" s="123" t="s">
        <v>13</v>
      </c>
      <c r="G54" s="123" t="s">
        <v>554</v>
      </c>
      <c r="H54" s="124" t="s">
        <v>710</v>
      </c>
      <c r="I54" s="124" t="s">
        <v>711</v>
      </c>
      <c r="J54" s="125">
        <v>4</v>
      </c>
    </row>
    <row r="55" spans="1:10" s="123" customFormat="1" ht="30" customHeight="1">
      <c r="A55" s="123">
        <v>2</v>
      </c>
      <c r="B55" s="123" t="s">
        <v>706</v>
      </c>
      <c r="C55" s="123" t="s">
        <v>707</v>
      </c>
      <c r="D55" s="123" t="s">
        <v>712</v>
      </c>
      <c r="E55" s="124" t="s">
        <v>713</v>
      </c>
      <c r="F55" s="123" t="s">
        <v>104</v>
      </c>
      <c r="G55" s="123" t="s">
        <v>554</v>
      </c>
      <c r="I55" s="124" t="s">
        <v>714</v>
      </c>
      <c r="J55" s="125">
        <v>4</v>
      </c>
    </row>
    <row r="56" spans="1:10" ht="32.1">
      <c r="A56">
        <v>2</v>
      </c>
      <c r="B56" s="123" t="s">
        <v>706</v>
      </c>
      <c r="C56" s="123" t="s">
        <v>715</v>
      </c>
      <c r="D56" t="s">
        <v>716</v>
      </c>
      <c r="E56" s="2" t="s">
        <v>717</v>
      </c>
      <c r="F56" t="s">
        <v>104</v>
      </c>
      <c r="G56" t="s">
        <v>67</v>
      </c>
      <c r="H56" s="2" t="s">
        <v>718</v>
      </c>
      <c r="I56" t="s">
        <v>719</v>
      </c>
      <c r="J56" s="4">
        <v>4</v>
      </c>
    </row>
    <row r="57" spans="1:10" ht="15.95">
      <c r="A57">
        <v>2</v>
      </c>
      <c r="B57" s="123" t="s">
        <v>706</v>
      </c>
      <c r="C57" s="123" t="s">
        <v>715</v>
      </c>
      <c r="D57" t="s">
        <v>720</v>
      </c>
      <c r="E57" t="s">
        <v>721</v>
      </c>
      <c r="F57" t="s">
        <v>30</v>
      </c>
      <c r="G57" t="s">
        <v>14</v>
      </c>
      <c r="H57" t="s">
        <v>722</v>
      </c>
      <c r="J57" s="4">
        <v>1</v>
      </c>
    </row>
    <row r="58" spans="1:10" ht="32.1">
      <c r="A58">
        <v>2</v>
      </c>
      <c r="B58" s="123" t="s">
        <v>706</v>
      </c>
      <c r="C58" s="123" t="s">
        <v>715</v>
      </c>
      <c r="D58" t="s">
        <v>723</v>
      </c>
      <c r="E58" s="2" t="s">
        <v>724</v>
      </c>
      <c r="F58" t="s">
        <v>30</v>
      </c>
      <c r="G58" t="s">
        <v>14</v>
      </c>
      <c r="H58" s="2" t="s">
        <v>725</v>
      </c>
      <c r="J58" s="4">
        <v>1</v>
      </c>
    </row>
    <row r="59" spans="1:10" ht="15.95">
      <c r="A59">
        <v>2</v>
      </c>
      <c r="B59" s="123" t="s">
        <v>706</v>
      </c>
      <c r="C59" s="123" t="s">
        <v>715</v>
      </c>
      <c r="D59" s="114" t="s">
        <v>726</v>
      </c>
      <c r="E59" t="s">
        <v>727</v>
      </c>
      <c r="F59" t="s">
        <v>30</v>
      </c>
      <c r="G59" t="s">
        <v>14</v>
      </c>
      <c r="H59" t="s">
        <v>728</v>
      </c>
      <c r="J59" s="4">
        <v>4</v>
      </c>
    </row>
    <row r="60" spans="1:10" ht="32.1">
      <c r="A60">
        <v>2</v>
      </c>
      <c r="B60" s="123" t="s">
        <v>706</v>
      </c>
      <c r="C60" s="123" t="s">
        <v>715</v>
      </c>
      <c r="D60" t="s">
        <v>729</v>
      </c>
      <c r="E60" s="2" t="s">
        <v>730</v>
      </c>
      <c r="F60" t="s">
        <v>30</v>
      </c>
      <c r="G60" t="s">
        <v>14</v>
      </c>
      <c r="H60" s="2" t="s">
        <v>731</v>
      </c>
      <c r="J60" s="4">
        <v>4</v>
      </c>
    </row>
    <row r="61" spans="1:10" ht="15.95">
      <c r="A61">
        <v>2</v>
      </c>
      <c r="B61" s="123" t="s">
        <v>706</v>
      </c>
      <c r="C61" s="123" t="s">
        <v>715</v>
      </c>
      <c r="D61" t="s">
        <v>732</v>
      </c>
      <c r="E61" t="s">
        <v>733</v>
      </c>
      <c r="F61" t="s">
        <v>30</v>
      </c>
      <c r="G61" t="s">
        <v>14</v>
      </c>
      <c r="H61" t="s">
        <v>734</v>
      </c>
      <c r="J61" s="4">
        <v>4</v>
      </c>
    </row>
    <row r="62" spans="1:10" ht="32.1">
      <c r="A62">
        <v>2</v>
      </c>
      <c r="B62" s="123" t="s">
        <v>706</v>
      </c>
      <c r="C62" s="123" t="s">
        <v>715</v>
      </c>
      <c r="D62" t="s">
        <v>735</v>
      </c>
      <c r="E62" t="s">
        <v>736</v>
      </c>
      <c r="F62" t="s">
        <v>30</v>
      </c>
      <c r="G62" t="s">
        <v>14</v>
      </c>
      <c r="H62" s="2" t="s">
        <v>737</v>
      </c>
      <c r="J62" s="4">
        <v>1</v>
      </c>
    </row>
    <row r="63" spans="1:10" ht="15.95">
      <c r="A63">
        <v>2</v>
      </c>
      <c r="B63" s="123" t="s">
        <v>706</v>
      </c>
      <c r="C63" s="123" t="s">
        <v>715</v>
      </c>
      <c r="D63" t="s">
        <v>738</v>
      </c>
      <c r="E63" t="s">
        <v>739</v>
      </c>
      <c r="F63" t="s">
        <v>30</v>
      </c>
      <c r="G63" t="s">
        <v>14</v>
      </c>
      <c r="J63" s="4">
        <v>4</v>
      </c>
    </row>
    <row r="65" spans="1:10" ht="80.099999999999994">
      <c r="A65">
        <v>1</v>
      </c>
      <c r="B65" s="127" t="s">
        <v>740</v>
      </c>
      <c r="C65" s="44"/>
      <c r="D65" s="44" t="s">
        <v>741</v>
      </c>
      <c r="E65" t="s">
        <v>742</v>
      </c>
      <c r="F65" t="s">
        <v>30</v>
      </c>
      <c r="G65" s="18" t="s">
        <v>657</v>
      </c>
      <c r="H65" s="126" t="s">
        <v>743</v>
      </c>
      <c r="J65" s="4">
        <v>2</v>
      </c>
    </row>
    <row r="66" spans="1:10" ht="48">
      <c r="A66">
        <v>1</v>
      </c>
      <c r="B66" s="127" t="s">
        <v>744</v>
      </c>
      <c r="C66" s="44"/>
      <c r="D66" s="44" t="s">
        <v>745</v>
      </c>
      <c r="E66" t="s">
        <v>746</v>
      </c>
      <c r="F66" s="66" t="s">
        <v>13</v>
      </c>
      <c r="G66" t="s">
        <v>14</v>
      </c>
      <c r="H66" s="2" t="s">
        <v>747</v>
      </c>
      <c r="J66" s="4">
        <v>2</v>
      </c>
    </row>
    <row r="67" spans="1:10" ht="63.95">
      <c r="A67">
        <v>1</v>
      </c>
      <c r="B67" s="128" t="s">
        <v>748</v>
      </c>
      <c r="C67" s="44"/>
      <c r="D67" s="44" t="s">
        <v>749</v>
      </c>
      <c r="E67" t="s">
        <v>750</v>
      </c>
      <c r="F67" s="66" t="s">
        <v>13</v>
      </c>
      <c r="G67" t="s">
        <v>14</v>
      </c>
      <c r="H67" s="2" t="s">
        <v>751</v>
      </c>
      <c r="J67" s="4">
        <v>2</v>
      </c>
    </row>
    <row r="68" spans="1:10" ht="102.95" customHeight="1">
      <c r="A68">
        <v>1</v>
      </c>
      <c r="B68" s="128"/>
      <c r="C68" s="44"/>
      <c r="D68" s="44" t="s">
        <v>752</v>
      </c>
      <c r="E68" t="s">
        <v>753</v>
      </c>
      <c r="F68" s="66" t="s">
        <v>104</v>
      </c>
      <c r="G68" t="s">
        <v>554</v>
      </c>
      <c r="H68" s="16" t="s">
        <v>754</v>
      </c>
      <c r="I68" s="2" t="s">
        <v>755</v>
      </c>
      <c r="J68" s="4">
        <v>2</v>
      </c>
    </row>
    <row r="69" spans="1:10" ht="126.95" customHeight="1">
      <c r="A69">
        <v>1</v>
      </c>
      <c r="B69" s="128"/>
      <c r="C69" s="44"/>
      <c r="D69" s="44" t="s">
        <v>756</v>
      </c>
      <c r="E69" t="s">
        <v>757</v>
      </c>
      <c r="F69" s="66" t="s">
        <v>104</v>
      </c>
      <c r="G69" t="s">
        <v>554</v>
      </c>
      <c r="H69" s="16" t="s">
        <v>754</v>
      </c>
      <c r="I69" s="2" t="s">
        <v>758</v>
      </c>
      <c r="J69" s="4">
        <v>2</v>
      </c>
    </row>
    <row r="70" spans="1:10" ht="111.95">
      <c r="A70">
        <v>1</v>
      </c>
      <c r="B70" s="128"/>
      <c r="C70" s="44"/>
      <c r="D70" s="44" t="s">
        <v>759</v>
      </c>
      <c r="E70" t="s">
        <v>760</v>
      </c>
      <c r="F70" s="66" t="s">
        <v>104</v>
      </c>
      <c r="G70" t="s">
        <v>554</v>
      </c>
      <c r="H70" s="16" t="s">
        <v>754</v>
      </c>
      <c r="I70" s="2" t="s">
        <v>761</v>
      </c>
      <c r="J70" s="4">
        <v>2</v>
      </c>
    </row>
    <row r="71" spans="1:10" ht="80.099999999999994">
      <c r="A71">
        <v>1</v>
      </c>
      <c r="B71" s="128"/>
      <c r="C71" s="44"/>
      <c r="D71" s="44" t="s">
        <v>762</v>
      </c>
      <c r="E71" t="s">
        <v>763</v>
      </c>
      <c r="F71" s="66" t="s">
        <v>104</v>
      </c>
      <c r="G71" t="s">
        <v>554</v>
      </c>
      <c r="H71" s="16" t="s">
        <v>754</v>
      </c>
      <c r="I71" s="2" t="s">
        <v>764</v>
      </c>
      <c r="J71" s="4">
        <v>2</v>
      </c>
    </row>
    <row r="72" spans="1:10" ht="128.1">
      <c r="A72">
        <v>1</v>
      </c>
      <c r="B72" s="128"/>
      <c r="C72" s="44"/>
      <c r="D72" s="44" t="s">
        <v>765</v>
      </c>
      <c r="E72" t="s">
        <v>766</v>
      </c>
      <c r="F72" s="66" t="s">
        <v>104</v>
      </c>
      <c r="G72" t="s">
        <v>554</v>
      </c>
      <c r="H72" s="16" t="s">
        <v>754</v>
      </c>
      <c r="I72" s="2" t="s">
        <v>767</v>
      </c>
      <c r="J72" s="4">
        <v>2</v>
      </c>
    </row>
    <row r="73" spans="1:10" ht="114" customHeight="1">
      <c r="A73">
        <v>1</v>
      </c>
      <c r="B73" s="128"/>
      <c r="C73" s="44"/>
      <c r="D73" s="44" t="s">
        <v>768</v>
      </c>
      <c r="E73" t="s">
        <v>769</v>
      </c>
      <c r="F73" s="66" t="s">
        <v>104</v>
      </c>
      <c r="G73" t="s">
        <v>554</v>
      </c>
      <c r="H73" s="16" t="s">
        <v>754</v>
      </c>
      <c r="I73" s="2" t="s">
        <v>770</v>
      </c>
      <c r="J73" s="4">
        <v>2</v>
      </c>
    </row>
    <row r="74" spans="1:10" ht="128.1">
      <c r="A74">
        <v>1</v>
      </c>
      <c r="B74" s="128"/>
      <c r="C74" s="44"/>
      <c r="D74" s="44" t="s">
        <v>771</v>
      </c>
      <c r="E74" t="s">
        <v>772</v>
      </c>
      <c r="F74" s="66" t="s">
        <v>104</v>
      </c>
      <c r="G74" t="s">
        <v>554</v>
      </c>
      <c r="H74" s="16" t="s">
        <v>754</v>
      </c>
      <c r="I74" s="2" t="s">
        <v>773</v>
      </c>
      <c r="J74" s="4">
        <v>2</v>
      </c>
    </row>
    <row r="75" spans="1:10" ht="80.099999999999994">
      <c r="A75">
        <v>1</v>
      </c>
      <c r="B75" s="128"/>
      <c r="C75" s="44"/>
      <c r="D75" s="44" t="s">
        <v>774</v>
      </c>
      <c r="E75" t="s">
        <v>775</v>
      </c>
      <c r="F75" s="66" t="s">
        <v>104</v>
      </c>
      <c r="G75" t="s">
        <v>554</v>
      </c>
      <c r="H75" s="16" t="s">
        <v>754</v>
      </c>
      <c r="I75" s="2" t="s">
        <v>776</v>
      </c>
      <c r="J75" s="4">
        <v>2</v>
      </c>
    </row>
    <row r="76" spans="1:10" ht="80.099999999999994">
      <c r="A76">
        <v>1</v>
      </c>
      <c r="B76" s="128"/>
      <c r="C76" s="44"/>
      <c r="D76" s="44" t="s">
        <v>777</v>
      </c>
      <c r="E76" t="s">
        <v>778</v>
      </c>
      <c r="F76" s="66" t="s">
        <v>104</v>
      </c>
      <c r="G76" t="s">
        <v>554</v>
      </c>
      <c r="H76" s="16" t="s">
        <v>754</v>
      </c>
      <c r="I76" s="2" t="s">
        <v>779</v>
      </c>
      <c r="J76" s="4">
        <v>2</v>
      </c>
    </row>
    <row r="77" spans="1:10" ht="128.1">
      <c r="A77">
        <v>1</v>
      </c>
      <c r="B77" s="128"/>
      <c r="C77" s="44"/>
      <c r="D77" s="44" t="s">
        <v>780</v>
      </c>
      <c r="E77" t="s">
        <v>781</v>
      </c>
      <c r="F77" s="66" t="s">
        <v>104</v>
      </c>
      <c r="G77" t="s">
        <v>554</v>
      </c>
      <c r="H77" s="16" t="s">
        <v>754</v>
      </c>
      <c r="I77" s="2" t="s">
        <v>782</v>
      </c>
      <c r="J77" s="4">
        <v>2</v>
      </c>
    </row>
    <row r="78" spans="1:10" ht="111.95">
      <c r="A78">
        <v>1</v>
      </c>
      <c r="B78" s="128"/>
      <c r="C78" s="44"/>
      <c r="D78" s="44" t="s">
        <v>783</v>
      </c>
      <c r="E78" t="s">
        <v>784</v>
      </c>
      <c r="F78" s="66" t="s">
        <v>104</v>
      </c>
      <c r="G78" t="s">
        <v>554</v>
      </c>
      <c r="H78" s="16" t="s">
        <v>754</v>
      </c>
      <c r="I78" s="2" t="s">
        <v>785</v>
      </c>
      <c r="J78" s="4">
        <v>2</v>
      </c>
    </row>
    <row r="79" spans="1:10" ht="111.95">
      <c r="A79">
        <v>1</v>
      </c>
      <c r="B79" s="128"/>
      <c r="C79" s="44"/>
      <c r="D79" s="44" t="s">
        <v>786</v>
      </c>
      <c r="E79" t="s">
        <v>787</v>
      </c>
      <c r="F79" s="66" t="s">
        <v>104</v>
      </c>
      <c r="G79" t="s">
        <v>554</v>
      </c>
      <c r="H79" s="16" t="s">
        <v>754</v>
      </c>
      <c r="I79" s="2" t="s">
        <v>788</v>
      </c>
      <c r="J79" s="4">
        <v>2</v>
      </c>
    </row>
    <row r="80" spans="1:10" ht="32.1">
      <c r="A80">
        <v>1</v>
      </c>
      <c r="B80" s="44" t="s">
        <v>789</v>
      </c>
      <c r="D80" s="44" t="s">
        <v>790</v>
      </c>
      <c r="E80" t="s">
        <v>791</v>
      </c>
      <c r="F80" s="66" t="s">
        <v>104</v>
      </c>
      <c r="G80" s="2" t="s">
        <v>792</v>
      </c>
      <c r="J80" s="4">
        <v>2</v>
      </c>
    </row>
    <row r="81" spans="1:10" ht="32.1">
      <c r="A81">
        <v>1</v>
      </c>
      <c r="D81" s="44" t="s">
        <v>793</v>
      </c>
      <c r="E81" s="2" t="s">
        <v>794</v>
      </c>
      <c r="F81" s="66" t="s">
        <v>104</v>
      </c>
      <c r="G81" t="s">
        <v>67</v>
      </c>
      <c r="H81" s="2" t="s">
        <v>68</v>
      </c>
      <c r="J81" s="4">
        <v>2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0000000}">
          <x14:formula1>
            <xm:f>List!$A$2:$A$4</xm:f>
          </x14:formula1>
          <xm:sqref>E24:E26 F27:F63 F21:F22 F65:F81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"/>
  <sheetViews>
    <sheetView workbookViewId="0">
      <selection activeCell="F12" sqref="F12"/>
    </sheetView>
  </sheetViews>
  <sheetFormatPr defaultColWidth="11.42578125" defaultRowHeight="15"/>
  <cols>
    <col min="1" max="1" width="14.42578125" bestFit="1" customWidth="1"/>
  </cols>
  <sheetData>
    <row r="1" spans="1:1">
      <c r="A1" t="s">
        <v>795</v>
      </c>
    </row>
    <row r="2" spans="1:1">
      <c r="A2" t="s">
        <v>13</v>
      </c>
    </row>
    <row r="3" spans="1:1">
      <c r="A3" t="s">
        <v>30</v>
      </c>
    </row>
    <row r="4" spans="1:1">
      <c r="A4" t="s">
        <v>104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279"/>
  <sheetViews>
    <sheetView tabSelected="1" topLeftCell="H1" zoomScale="115" zoomScaleNormal="115" workbookViewId="0">
      <pane ySplit="1" topLeftCell="A2" activePane="bottomLeft" state="frozen"/>
      <selection pane="bottomLeft" activeCell="N93" sqref="N93"/>
    </sheetView>
  </sheetViews>
  <sheetFormatPr defaultColWidth="11.42578125" defaultRowHeight="12.95"/>
  <cols>
    <col min="1" max="1" width="11.140625" style="132" customWidth="1"/>
    <col min="2" max="2" width="11.7109375" style="132" bestFit="1" customWidth="1"/>
    <col min="3" max="3" width="5.140625" style="130" customWidth="1"/>
    <col min="4" max="6" width="5.28515625" style="130" customWidth="1"/>
    <col min="7" max="7" width="5.140625" style="130" customWidth="1"/>
    <col min="8" max="8" width="24" style="152" customWidth="1"/>
    <col min="9" max="9" width="8.7109375" style="130" customWidth="1"/>
    <col min="10" max="10" width="10.42578125" style="130" customWidth="1"/>
    <col min="11" max="11" width="13.42578125" style="130" customWidth="1"/>
    <col min="12" max="12" width="27" style="130" customWidth="1"/>
    <col min="13" max="13" width="63.42578125" style="129" customWidth="1"/>
    <col min="14" max="14" width="37" style="129" customWidth="1"/>
    <col min="15" max="15" width="255.7109375" style="129" bestFit="1" customWidth="1"/>
    <col min="16" max="16" width="136.42578125" style="130" bestFit="1" customWidth="1"/>
    <col min="17" max="17" width="64.42578125" style="129" bestFit="1" customWidth="1"/>
    <col min="18" max="18" width="24" style="130" bestFit="1" customWidth="1"/>
    <col min="19" max="19" width="54.42578125" style="130" bestFit="1" customWidth="1"/>
    <col min="20" max="20" width="25.28515625" style="130" bestFit="1" customWidth="1"/>
    <col min="21" max="21" width="70.28515625" style="130" bestFit="1" customWidth="1"/>
    <col min="22" max="22" width="22.7109375" style="130" bestFit="1" customWidth="1"/>
    <col min="23" max="23" width="51.42578125" style="130" bestFit="1" customWidth="1"/>
    <col min="24" max="24" width="22.140625" style="130" bestFit="1" customWidth="1"/>
    <col min="25" max="25" width="48.28515625" style="130" bestFit="1" customWidth="1"/>
    <col min="26" max="26" width="25.140625" style="130" bestFit="1" customWidth="1"/>
    <col min="27" max="16384" width="11.42578125" style="130"/>
  </cols>
  <sheetData>
    <row r="1" spans="1:26" s="142" customFormat="1" ht="42">
      <c r="A1" s="151" t="s">
        <v>796</v>
      </c>
      <c r="B1" s="151" t="s">
        <v>797</v>
      </c>
      <c r="C1" s="142" t="s">
        <v>798</v>
      </c>
      <c r="D1" s="142" t="s">
        <v>799</v>
      </c>
      <c r="E1" s="142" t="s">
        <v>800</v>
      </c>
      <c r="F1" s="142" t="s">
        <v>801</v>
      </c>
      <c r="G1" s="142" t="s">
        <v>802</v>
      </c>
      <c r="H1" s="153" t="s">
        <v>803</v>
      </c>
      <c r="I1" s="142" t="s">
        <v>804</v>
      </c>
      <c r="J1" s="142" t="s">
        <v>805</v>
      </c>
      <c r="K1" s="158" t="s">
        <v>806</v>
      </c>
      <c r="L1" s="142" t="s">
        <v>807</v>
      </c>
      <c r="M1" s="141" t="s">
        <v>808</v>
      </c>
      <c r="N1" s="155" t="s">
        <v>809</v>
      </c>
      <c r="O1" s="141" t="s">
        <v>810</v>
      </c>
      <c r="P1" s="142" t="s">
        <v>811</v>
      </c>
      <c r="Q1" s="141" t="s">
        <v>812</v>
      </c>
      <c r="R1" s="142" t="s">
        <v>813</v>
      </c>
      <c r="S1" s="141" t="s">
        <v>814</v>
      </c>
      <c r="T1" s="142" t="s">
        <v>815</v>
      </c>
      <c r="U1" s="142" t="s">
        <v>816</v>
      </c>
      <c r="V1" s="142" t="s">
        <v>817</v>
      </c>
      <c r="W1" s="142" t="s">
        <v>818</v>
      </c>
      <c r="X1" s="142" t="s">
        <v>819</v>
      </c>
      <c r="Y1" s="142" t="s">
        <v>820</v>
      </c>
      <c r="Z1" s="142" t="s">
        <v>821</v>
      </c>
    </row>
    <row r="2" spans="1:26" s="145" customFormat="1" ht="42">
      <c r="A2" s="132" t="s">
        <v>822</v>
      </c>
      <c r="B2" s="132"/>
      <c r="C2" s="130"/>
      <c r="D2" s="130"/>
      <c r="E2" s="130"/>
      <c r="F2" s="130"/>
      <c r="G2" s="130"/>
      <c r="H2" s="152" t="s">
        <v>17</v>
      </c>
      <c r="I2" s="130"/>
      <c r="J2" s="130">
        <v>54</v>
      </c>
      <c r="K2" s="130" t="s">
        <v>823</v>
      </c>
      <c r="L2" s="130" t="s">
        <v>824</v>
      </c>
      <c r="M2" s="129" t="s">
        <v>825</v>
      </c>
      <c r="N2" s="129" t="s">
        <v>826</v>
      </c>
      <c r="O2" s="129" t="str">
        <f t="shared" ref="O2:O33" si="0">CONCATENATE(P2," | ",Q2," | ",S2," | ",U2," | ",W2," | ",Y2)</f>
        <v xml:space="preserve">% cases by age (adult/pediatric) |  |  |  |  | </v>
      </c>
      <c r="P2" s="130" t="s">
        <v>825</v>
      </c>
      <c r="Q2" s="129"/>
      <c r="R2" s="130"/>
      <c r="S2" s="130"/>
      <c r="T2" s="130"/>
      <c r="U2" s="130"/>
      <c r="V2" s="130"/>
      <c r="W2" s="130"/>
      <c r="X2" s="130"/>
      <c r="Y2" s="130"/>
      <c r="Z2" s="130"/>
    </row>
    <row r="3" spans="1:26" ht="56.1">
      <c r="A3" s="132" t="s">
        <v>822</v>
      </c>
      <c r="H3" s="152" t="s">
        <v>22</v>
      </c>
      <c r="J3" s="130">
        <v>55</v>
      </c>
      <c r="K3" s="130" t="s">
        <v>823</v>
      </c>
      <c r="L3" s="130" t="s">
        <v>824</v>
      </c>
      <c r="M3" s="129" t="s">
        <v>827</v>
      </c>
      <c r="N3" s="129" t="s">
        <v>828</v>
      </c>
      <c r="O3" s="129" t="str">
        <f t="shared" si="0"/>
        <v xml:space="preserve">% cases by sex |  |  |  |  | </v>
      </c>
      <c r="P3" s="130" t="s">
        <v>827</v>
      </c>
    </row>
    <row r="4" spans="1:26" ht="14.1">
      <c r="A4" s="132" t="s">
        <v>822</v>
      </c>
      <c r="H4" s="152" t="s">
        <v>28</v>
      </c>
      <c r="J4" s="130">
        <v>53</v>
      </c>
      <c r="K4" s="130" t="s">
        <v>829</v>
      </c>
      <c r="L4" s="130" t="s">
        <v>824</v>
      </c>
      <c r="M4" s="129" t="s">
        <v>830</v>
      </c>
      <c r="O4" s="129" t="str">
        <f t="shared" si="0"/>
        <v xml:space="preserve">% according to patient status |  |  |  |  | </v>
      </c>
      <c r="P4" s="130" t="s">
        <v>831</v>
      </c>
      <c r="Q4" s="130"/>
    </row>
    <row r="5" spans="1:26" ht="42">
      <c r="A5" s="132" t="s">
        <v>822</v>
      </c>
      <c r="H5" s="152" t="s">
        <v>34</v>
      </c>
      <c r="J5" s="130">
        <v>25</v>
      </c>
      <c r="K5" s="130" t="s">
        <v>823</v>
      </c>
      <c r="L5" s="130" t="s">
        <v>832</v>
      </c>
      <c r="M5" s="129" t="s">
        <v>33</v>
      </c>
      <c r="N5" s="129" t="s">
        <v>833</v>
      </c>
      <c r="O5" s="129" t="str">
        <f t="shared" si="0"/>
        <v xml:space="preserve">life expectancy |  |  |  |  | </v>
      </c>
      <c r="P5" s="130" t="s">
        <v>33</v>
      </c>
    </row>
    <row r="6" spans="1:26" ht="14.1">
      <c r="A6" s="132" t="s">
        <v>822</v>
      </c>
      <c r="H6" s="152" t="s">
        <v>44</v>
      </c>
      <c r="J6" s="130">
        <v>94</v>
      </c>
      <c r="K6" s="130" t="s">
        <v>829</v>
      </c>
      <c r="L6" s="130" t="s">
        <v>834</v>
      </c>
      <c r="M6" s="129" t="s">
        <v>835</v>
      </c>
      <c r="O6" s="129" t="str">
        <f t="shared" si="0"/>
        <v xml:space="preserve">Time from onset to first HCP visit |  |  |  |  | </v>
      </c>
      <c r="P6" s="130" t="s">
        <v>43</v>
      </c>
      <c r="Q6" s="130"/>
    </row>
    <row r="7" spans="1:26" ht="14.1">
      <c r="A7" s="132" t="s">
        <v>822</v>
      </c>
      <c r="H7" s="152" t="s">
        <v>39</v>
      </c>
      <c r="J7" s="130">
        <v>18</v>
      </c>
      <c r="K7" s="130" t="s">
        <v>829</v>
      </c>
      <c r="L7" s="130" t="s">
        <v>832</v>
      </c>
      <c r="M7" s="129" t="s">
        <v>836</v>
      </c>
      <c r="O7" s="129" t="str">
        <f t="shared" si="0"/>
        <v xml:space="preserve">% patients diagnosed in the first year |  |  |  |  | </v>
      </c>
      <c r="P7" s="130" t="s">
        <v>837</v>
      </c>
    </row>
    <row r="8" spans="1:26" ht="27.95">
      <c r="A8" s="132" t="s">
        <v>822</v>
      </c>
      <c r="H8" s="152" t="s">
        <v>51</v>
      </c>
      <c r="J8" s="130">
        <v>93</v>
      </c>
      <c r="K8" s="130" t="s">
        <v>829</v>
      </c>
      <c r="L8" s="130" t="s">
        <v>834</v>
      </c>
      <c r="M8" s="129" t="s">
        <v>838</v>
      </c>
      <c r="O8" s="129" t="str">
        <f t="shared" si="0"/>
        <v xml:space="preserve">Time from onset to diagnosis | Time from onset (first symptoms) to specific diagnosis   (molecular for TTR &amp; CMT; clinical-paraclinical for GBS, CIDP, MMN)  | Time from onset (first symptoms) to specific diagnosis   | na | Time from onset (first symptoms) to specific diagnosis   | Time from onset (first symptoms) to specific diagnosis  </v>
      </c>
      <c r="P8" s="130" t="s">
        <v>50</v>
      </c>
      <c r="Q8" s="129" t="s">
        <v>277</v>
      </c>
      <c r="R8" s="130" t="s">
        <v>839</v>
      </c>
      <c r="S8" s="129" t="s">
        <v>419</v>
      </c>
      <c r="T8" s="130" t="s">
        <v>839</v>
      </c>
      <c r="U8" s="130" t="s">
        <v>840</v>
      </c>
      <c r="V8" s="130" t="s">
        <v>840</v>
      </c>
      <c r="W8" s="129" t="s">
        <v>419</v>
      </c>
      <c r="X8" s="130" t="s">
        <v>839</v>
      </c>
      <c r="Y8" s="129" t="s">
        <v>419</v>
      </c>
      <c r="Z8" s="130" t="s">
        <v>839</v>
      </c>
    </row>
    <row r="9" spans="1:26" ht="14.1">
      <c r="A9" s="132" t="s">
        <v>822</v>
      </c>
      <c r="H9" s="152" t="s">
        <v>57</v>
      </c>
      <c r="J9" s="130">
        <v>17</v>
      </c>
      <c r="K9" s="130" t="s">
        <v>829</v>
      </c>
      <c r="L9" s="130" t="s">
        <v>832</v>
      </c>
      <c r="M9" s="129" t="s">
        <v>56</v>
      </c>
      <c r="O9" s="129" t="str">
        <f t="shared" si="0"/>
        <v xml:space="preserve">% clinically diagnosed cases |  |  |  |  | </v>
      </c>
      <c r="P9" s="130" t="s">
        <v>56</v>
      </c>
    </row>
    <row r="10" spans="1:26" ht="14.1">
      <c r="A10" s="132" t="s">
        <v>822</v>
      </c>
      <c r="H10" s="152" t="s">
        <v>61</v>
      </c>
      <c r="J10" s="130">
        <v>15</v>
      </c>
      <c r="K10" s="130" t="s">
        <v>829</v>
      </c>
      <c r="L10" s="130" t="s">
        <v>832</v>
      </c>
      <c r="M10" s="129" t="s">
        <v>60</v>
      </c>
      <c r="O10" s="129" t="str">
        <f t="shared" si="0"/>
        <v>% genetically diagnosed cases | na | na | % genetically diagnosed cases | na | na</v>
      </c>
      <c r="P10" s="130" t="s">
        <v>60</v>
      </c>
      <c r="Q10" s="129" t="s">
        <v>840</v>
      </c>
      <c r="R10" s="130" t="s">
        <v>840</v>
      </c>
      <c r="S10" s="129" t="s">
        <v>840</v>
      </c>
      <c r="T10" s="130" t="s">
        <v>840</v>
      </c>
      <c r="U10" s="130" t="s">
        <v>60</v>
      </c>
      <c r="V10" s="130" t="s">
        <v>839</v>
      </c>
      <c r="W10" s="130" t="s">
        <v>840</v>
      </c>
      <c r="X10" s="130" t="s">
        <v>840</v>
      </c>
      <c r="Y10" s="130" t="s">
        <v>840</v>
      </c>
      <c r="Z10" s="130" t="s">
        <v>840</v>
      </c>
    </row>
    <row r="11" spans="1:26" ht="14.1">
      <c r="A11" s="132" t="s">
        <v>822</v>
      </c>
      <c r="H11" s="152" t="s">
        <v>64</v>
      </c>
      <c r="J11" s="130">
        <v>24</v>
      </c>
      <c r="K11" s="130" t="s">
        <v>829</v>
      </c>
      <c r="L11" s="130" t="s">
        <v>832</v>
      </c>
      <c r="M11" s="129" t="s">
        <v>63</v>
      </c>
      <c r="O11" s="129" t="str">
        <f t="shared" si="0"/>
        <v xml:space="preserve">% undiagnosed cases (without clinical/genetics diagnosis) |  |  |  |  | </v>
      </c>
      <c r="P11" s="130" t="s">
        <v>63</v>
      </c>
    </row>
    <row r="12" spans="1:26" ht="14.1">
      <c r="A12" s="132" t="s">
        <v>822</v>
      </c>
      <c r="H12" s="152" t="s">
        <v>71</v>
      </c>
      <c r="J12" s="130">
        <v>13</v>
      </c>
      <c r="K12" s="130" t="s">
        <v>829</v>
      </c>
      <c r="L12" s="130" t="s">
        <v>841</v>
      </c>
      <c r="M12" s="129" t="s">
        <v>70</v>
      </c>
      <c r="O12" s="129" t="str">
        <f t="shared" si="0"/>
        <v xml:space="preserve">% patients consenting  to be contact for research purposes |  |  |  |  | </v>
      </c>
      <c r="P12" s="130" t="s">
        <v>70</v>
      </c>
    </row>
    <row r="13" spans="1:26" ht="14.1">
      <c r="A13" s="132" t="s">
        <v>822</v>
      </c>
      <c r="H13" s="152" t="s">
        <v>74</v>
      </c>
      <c r="J13" s="130">
        <v>14</v>
      </c>
      <c r="K13" s="130" t="s">
        <v>829</v>
      </c>
      <c r="L13" s="130" t="s">
        <v>841</v>
      </c>
      <c r="M13" s="129" t="s">
        <v>73</v>
      </c>
      <c r="O13" s="129" t="str">
        <f t="shared" si="0"/>
        <v xml:space="preserve">% patients consenting reuse of their data (by list item) |  |  |  |  | </v>
      </c>
      <c r="P13" s="130" t="s">
        <v>73</v>
      </c>
      <c r="Q13" s="130"/>
    </row>
    <row r="14" spans="1:26" ht="14.1">
      <c r="A14" s="132" t="s">
        <v>822</v>
      </c>
      <c r="H14" s="152" t="s">
        <v>79</v>
      </c>
      <c r="J14" s="130">
        <v>21</v>
      </c>
      <c r="K14" s="130" t="s">
        <v>829</v>
      </c>
      <c r="L14" s="130" t="s">
        <v>832</v>
      </c>
      <c r="M14" s="129" t="s">
        <v>78</v>
      </c>
      <c r="O14" s="129" t="str">
        <f t="shared" si="0"/>
        <v xml:space="preserve">% patients with biological samples |   |  |  |  | </v>
      </c>
      <c r="P14" s="130" t="s">
        <v>78</v>
      </c>
      <c r="Q14" s="130" t="s">
        <v>54</v>
      </c>
    </row>
    <row r="15" spans="1:26" ht="14.1">
      <c r="A15" s="132" t="s">
        <v>822</v>
      </c>
      <c r="H15" s="152" t="s">
        <v>84</v>
      </c>
      <c r="J15" s="130">
        <v>22</v>
      </c>
      <c r="K15" s="130" t="s">
        <v>829</v>
      </c>
      <c r="L15" s="130" t="s">
        <v>832</v>
      </c>
      <c r="M15" s="129" t="s">
        <v>83</v>
      </c>
      <c r="O15" s="129" t="str">
        <f t="shared" si="0"/>
        <v xml:space="preserve">% patients with biological samples in a biobank |  |  |  |  | </v>
      </c>
      <c r="P15" s="130" t="s">
        <v>83</v>
      </c>
    </row>
    <row r="16" spans="1:26" ht="14.1">
      <c r="A16" s="132" t="s">
        <v>822</v>
      </c>
      <c r="H16" s="152" t="s">
        <v>89</v>
      </c>
      <c r="J16" s="130">
        <v>81</v>
      </c>
      <c r="K16" s="130" t="s">
        <v>829</v>
      </c>
      <c r="L16" s="130" t="s">
        <v>842</v>
      </c>
      <c r="M16" s="129" t="s">
        <v>843</v>
      </c>
      <c r="O16" s="129" t="str">
        <f t="shared" si="0"/>
        <v xml:space="preserve">stratification by disability score |  |  |  |  | </v>
      </c>
      <c r="P16" s="130" t="s">
        <v>88</v>
      </c>
    </row>
    <row r="17" spans="1:26" ht="42">
      <c r="B17" s="132" t="s">
        <v>822</v>
      </c>
      <c r="H17" s="152" t="s">
        <v>107</v>
      </c>
      <c r="J17" s="130">
        <v>60</v>
      </c>
      <c r="K17" s="130" t="s">
        <v>823</v>
      </c>
      <c r="L17" s="130" t="s">
        <v>844</v>
      </c>
      <c r="M17" s="129" t="s">
        <v>845</v>
      </c>
      <c r="N17" s="129" t="s">
        <v>846</v>
      </c>
      <c r="O17" s="129" t="str">
        <f t="shared" si="0"/>
        <v>% delayed milestones | na | na | na | % delayed milestones | % delayed milestones</v>
      </c>
      <c r="P17" s="130" t="s">
        <v>847</v>
      </c>
      <c r="Q17" s="129" t="s">
        <v>840</v>
      </c>
      <c r="R17" s="130" t="s">
        <v>840</v>
      </c>
      <c r="S17" s="129" t="s">
        <v>840</v>
      </c>
      <c r="T17" s="130" t="s">
        <v>840</v>
      </c>
      <c r="U17" s="130" t="s">
        <v>840</v>
      </c>
      <c r="V17" s="130" t="s">
        <v>840</v>
      </c>
      <c r="W17" s="130" t="s">
        <v>847</v>
      </c>
      <c r="X17" s="130" t="s">
        <v>839</v>
      </c>
      <c r="Y17" s="130" t="s">
        <v>847</v>
      </c>
      <c r="Z17" s="130" t="s">
        <v>839</v>
      </c>
    </row>
    <row r="18" spans="1:26" ht="27.95">
      <c r="B18" s="132" t="s">
        <v>822</v>
      </c>
      <c r="H18" s="152" t="s">
        <v>848</v>
      </c>
      <c r="J18" s="130">
        <v>45</v>
      </c>
      <c r="K18" s="130" t="s">
        <v>829</v>
      </c>
      <c r="L18" s="130" t="s">
        <v>849</v>
      </c>
      <c r="N18" s="129" t="s">
        <v>850</v>
      </c>
      <c r="O18" s="129" t="str">
        <f t="shared" si="0"/>
        <v xml:space="preserve">% miscarriage |  |  |  |  | </v>
      </c>
      <c r="P18" s="130" t="s">
        <v>851</v>
      </c>
    </row>
    <row r="19" spans="1:26" ht="27.95">
      <c r="B19" s="132" t="s">
        <v>822</v>
      </c>
      <c r="H19" s="152" t="s">
        <v>123</v>
      </c>
      <c r="J19" s="130">
        <v>12</v>
      </c>
      <c r="K19" s="130" t="s">
        <v>823</v>
      </c>
      <c r="L19" s="130" t="s">
        <v>849</v>
      </c>
      <c r="N19" s="129" t="s">
        <v>852</v>
      </c>
      <c r="O19" s="129" t="str">
        <f t="shared" si="0"/>
        <v>% consanguinity | na | na | na | % consanguinity | na</v>
      </c>
      <c r="P19" s="130" t="s">
        <v>853</v>
      </c>
      <c r="Q19" s="130" t="s">
        <v>840</v>
      </c>
      <c r="R19" s="130" t="s">
        <v>840</v>
      </c>
      <c r="S19" s="130" t="s">
        <v>840</v>
      </c>
      <c r="T19" s="130" t="s">
        <v>840</v>
      </c>
      <c r="U19" s="130" t="s">
        <v>840</v>
      </c>
      <c r="V19" s="130" t="s">
        <v>840</v>
      </c>
      <c r="W19" s="130" t="s">
        <v>853</v>
      </c>
      <c r="X19" s="130" t="s">
        <v>839</v>
      </c>
      <c r="Y19" s="130" t="s">
        <v>840</v>
      </c>
      <c r="Z19" s="130" t="s">
        <v>840</v>
      </c>
    </row>
    <row r="20" spans="1:26" ht="14.1">
      <c r="B20" s="132" t="s">
        <v>822</v>
      </c>
      <c r="H20" s="152" t="s">
        <v>127</v>
      </c>
      <c r="J20" s="130">
        <v>71</v>
      </c>
      <c r="K20" s="130" t="s">
        <v>829</v>
      </c>
      <c r="L20" s="130" t="s">
        <v>849</v>
      </c>
      <c r="M20" s="129" t="s">
        <v>854</v>
      </c>
      <c r="O20" s="129" t="str">
        <f t="shared" si="0"/>
        <v>% first degree affected relatives | na | na | na | % first degree affected relatives | na</v>
      </c>
      <c r="P20" s="130" t="s">
        <v>855</v>
      </c>
      <c r="Q20" s="130" t="s">
        <v>840</v>
      </c>
      <c r="R20" s="130" t="s">
        <v>840</v>
      </c>
      <c r="S20" s="130" t="s">
        <v>840</v>
      </c>
      <c r="T20" s="130" t="s">
        <v>840</v>
      </c>
      <c r="U20" s="129" t="s">
        <v>840</v>
      </c>
      <c r="V20" s="130" t="s">
        <v>840</v>
      </c>
      <c r="W20" s="130" t="s">
        <v>855</v>
      </c>
      <c r="X20" s="130" t="s">
        <v>839</v>
      </c>
      <c r="Y20" s="129" t="s">
        <v>840</v>
      </c>
      <c r="Z20" s="130" t="s">
        <v>840</v>
      </c>
    </row>
    <row r="21" spans="1:26" ht="14.1">
      <c r="B21" s="132" t="s">
        <v>822</v>
      </c>
      <c r="H21" s="152" t="s">
        <v>132</v>
      </c>
      <c r="J21" s="130">
        <v>46</v>
      </c>
      <c r="K21" s="130" t="s">
        <v>829</v>
      </c>
      <c r="L21" s="130" t="s">
        <v>856</v>
      </c>
      <c r="M21" s="129" t="s">
        <v>857</v>
      </c>
      <c r="O21" s="129" t="str">
        <f t="shared" si="0"/>
        <v>% having received genetic counseling | na | % having received genetic counseling | % having received genetic counseling | na | na</v>
      </c>
      <c r="P21" s="130" t="s">
        <v>858</v>
      </c>
      <c r="Q21" s="129" t="s">
        <v>840</v>
      </c>
      <c r="R21" s="130" t="s">
        <v>840</v>
      </c>
      <c r="S21" s="130" t="s">
        <v>858</v>
      </c>
      <c r="T21" s="130" t="s">
        <v>839</v>
      </c>
      <c r="U21" s="130" t="s">
        <v>858</v>
      </c>
      <c r="V21" s="130" t="s">
        <v>839</v>
      </c>
      <c r="W21" s="130" t="s">
        <v>840</v>
      </c>
      <c r="X21" s="130" t="s">
        <v>840</v>
      </c>
      <c r="Y21" s="130" t="s">
        <v>840</v>
      </c>
      <c r="Z21" s="130" t="s">
        <v>840</v>
      </c>
    </row>
    <row r="22" spans="1:26" ht="14.1">
      <c r="A22" s="131"/>
      <c r="B22" s="132" t="s">
        <v>822</v>
      </c>
      <c r="C22" s="145"/>
      <c r="D22" s="145"/>
      <c r="E22" s="145"/>
      <c r="F22" s="145"/>
      <c r="G22" s="145"/>
      <c r="H22" s="152" t="s">
        <v>138</v>
      </c>
      <c r="I22" s="145"/>
      <c r="J22" s="130">
        <v>2</v>
      </c>
      <c r="K22" s="130" t="s">
        <v>829</v>
      </c>
      <c r="L22" s="130" t="s">
        <v>859</v>
      </c>
      <c r="M22" s="129" t="s">
        <v>860</v>
      </c>
      <c r="O22" s="129" t="str">
        <f t="shared" si="0"/>
        <v>% patients by ambulation status | na | % patients by ambulation status | % patients by ambulation status | na | na</v>
      </c>
      <c r="P22" s="130" t="s">
        <v>860</v>
      </c>
      <c r="Q22" s="129" t="s">
        <v>840</v>
      </c>
      <c r="R22" s="130" t="s">
        <v>840</v>
      </c>
      <c r="S22" s="130" t="s">
        <v>860</v>
      </c>
      <c r="T22" s="130" t="s">
        <v>839</v>
      </c>
      <c r="U22" s="130" t="s">
        <v>860</v>
      </c>
      <c r="V22" s="130" t="s">
        <v>839</v>
      </c>
      <c r="W22" s="130" t="s">
        <v>840</v>
      </c>
      <c r="X22" s="130" t="s">
        <v>840</v>
      </c>
      <c r="Y22" s="130" t="s">
        <v>840</v>
      </c>
      <c r="Z22" s="130" t="s">
        <v>840</v>
      </c>
    </row>
    <row r="23" spans="1:26" ht="56.1">
      <c r="B23" s="132" t="s">
        <v>822</v>
      </c>
      <c r="H23" s="152" t="s">
        <v>143</v>
      </c>
      <c r="J23" s="130">
        <v>3</v>
      </c>
      <c r="K23" s="130" t="s">
        <v>823</v>
      </c>
      <c r="L23" s="130" t="s">
        <v>859</v>
      </c>
      <c r="M23" s="129" t="s">
        <v>861</v>
      </c>
      <c r="N23" s="129" t="s">
        <v>862</v>
      </c>
      <c r="O23" s="129" t="str">
        <f t="shared" si="0"/>
        <v>% patients that lost ambulation in the last 12 months | na | % patients that lost ambulation in the last 12 months | na | na | % patients that lost ambulation in the last 12 months</v>
      </c>
      <c r="P23" s="130" t="s">
        <v>861</v>
      </c>
      <c r="Q23" s="129" t="s">
        <v>840</v>
      </c>
      <c r="R23" s="130" t="s">
        <v>840</v>
      </c>
      <c r="S23" s="130" t="s">
        <v>861</v>
      </c>
      <c r="T23" s="130" t="s">
        <v>839</v>
      </c>
      <c r="U23" s="129" t="s">
        <v>840</v>
      </c>
      <c r="V23" s="130" t="s">
        <v>840</v>
      </c>
      <c r="W23" s="129" t="s">
        <v>840</v>
      </c>
      <c r="X23" s="130" t="s">
        <v>840</v>
      </c>
      <c r="Y23" s="130" t="s">
        <v>861</v>
      </c>
      <c r="Z23" s="130" t="s">
        <v>839</v>
      </c>
    </row>
    <row r="24" spans="1:26" ht="14.1">
      <c r="B24" s="132" t="s">
        <v>822</v>
      </c>
      <c r="H24" s="152" t="s">
        <v>149</v>
      </c>
      <c r="J24" s="130">
        <v>62</v>
      </c>
      <c r="K24" s="130" t="s">
        <v>823</v>
      </c>
      <c r="L24" s="130" t="s">
        <v>863</v>
      </c>
      <c r="M24" s="129" t="s">
        <v>864</v>
      </c>
      <c r="N24" s="129" t="s">
        <v>865</v>
      </c>
      <c r="O24" s="129" t="str">
        <f t="shared" si="0"/>
        <v>% patients with independent feeding capacity | na | na | % patients with independent feeding capacity | na | na</v>
      </c>
      <c r="P24" s="130" t="s">
        <v>864</v>
      </c>
      <c r="Q24" s="130" t="s">
        <v>840</v>
      </c>
      <c r="R24" s="130" t="s">
        <v>840</v>
      </c>
      <c r="S24" s="130" t="s">
        <v>840</v>
      </c>
      <c r="T24" s="130" t="s">
        <v>840</v>
      </c>
      <c r="U24" s="130" t="s">
        <v>864</v>
      </c>
      <c r="V24" s="130" t="s">
        <v>839</v>
      </c>
      <c r="W24" s="130" t="s">
        <v>840</v>
      </c>
      <c r="X24" s="130" t="s">
        <v>840</v>
      </c>
      <c r="Y24" s="130" t="s">
        <v>840</v>
      </c>
      <c r="Z24" s="130" t="s">
        <v>840</v>
      </c>
    </row>
    <row r="25" spans="1:26" ht="98.1">
      <c r="B25" s="132" t="s">
        <v>822</v>
      </c>
      <c r="H25" s="152" t="s">
        <v>152</v>
      </c>
      <c r="J25" s="130">
        <v>31</v>
      </c>
      <c r="K25" s="130" t="s">
        <v>823</v>
      </c>
      <c r="L25" s="130" t="s">
        <v>832</v>
      </c>
      <c r="N25" s="129" t="s">
        <v>866</v>
      </c>
      <c r="O25" s="129" t="str">
        <f>CONCATENATE(P25," | ",Q25," | ",S25," | ",U25," | ",W25," | ",Y25)</f>
        <v>na | na | na | na | Limb weakness | na</v>
      </c>
      <c r="P25" s="130" t="s">
        <v>840</v>
      </c>
      <c r="Q25" s="130" t="s">
        <v>840</v>
      </c>
      <c r="R25" s="130" t="s">
        <v>840</v>
      </c>
      <c r="S25" s="130" t="s">
        <v>840</v>
      </c>
      <c r="T25" s="130" t="s">
        <v>840</v>
      </c>
      <c r="U25" s="130" t="s">
        <v>840</v>
      </c>
      <c r="V25" s="130" t="s">
        <v>840</v>
      </c>
      <c r="W25" s="130" t="s">
        <v>153</v>
      </c>
      <c r="X25" s="130" t="s">
        <v>839</v>
      </c>
      <c r="Y25" s="130" t="s">
        <v>840</v>
      </c>
      <c r="Z25" s="130" t="s">
        <v>840</v>
      </c>
    </row>
    <row r="26" spans="1:26" ht="27.95">
      <c r="B26" s="132" t="s">
        <v>822</v>
      </c>
      <c r="H26" s="152" t="s">
        <v>157</v>
      </c>
      <c r="J26" s="130">
        <v>32</v>
      </c>
      <c r="K26" s="130" t="s">
        <v>823</v>
      </c>
      <c r="L26" s="130" t="s">
        <v>832</v>
      </c>
      <c r="N26" s="129" t="s">
        <v>867</v>
      </c>
      <c r="O26" s="129" t="str">
        <f t="shared" si="0"/>
        <v>na | na | na | na | Neck weakness | na</v>
      </c>
      <c r="P26" s="130" t="s">
        <v>840</v>
      </c>
      <c r="Q26" s="130" t="s">
        <v>840</v>
      </c>
      <c r="R26" s="130" t="s">
        <v>840</v>
      </c>
      <c r="S26" s="130" t="s">
        <v>840</v>
      </c>
      <c r="T26" s="130" t="s">
        <v>840</v>
      </c>
      <c r="U26" s="130" t="s">
        <v>840</v>
      </c>
      <c r="V26" s="130" t="s">
        <v>840</v>
      </c>
      <c r="W26" s="130" t="s">
        <v>158</v>
      </c>
      <c r="X26" s="130" t="s">
        <v>839</v>
      </c>
      <c r="Y26" s="130" t="s">
        <v>840</v>
      </c>
      <c r="Z26" s="130" t="s">
        <v>840</v>
      </c>
    </row>
    <row r="27" spans="1:26" ht="27.95">
      <c r="B27" s="132" t="s">
        <v>822</v>
      </c>
      <c r="H27" s="152" t="s">
        <v>161</v>
      </c>
      <c r="J27" s="130">
        <v>30</v>
      </c>
      <c r="K27" s="130" t="s">
        <v>823</v>
      </c>
      <c r="L27" s="130" t="s">
        <v>832</v>
      </c>
      <c r="N27" s="129" t="s">
        <v>867</v>
      </c>
      <c r="O27" s="129" t="str">
        <f t="shared" si="0"/>
        <v>na | na | na | na | Facial weakness | na</v>
      </c>
      <c r="P27" s="130" t="s">
        <v>840</v>
      </c>
      <c r="Q27" s="130" t="s">
        <v>840</v>
      </c>
      <c r="R27" s="130" t="s">
        <v>840</v>
      </c>
      <c r="S27" s="130" t="s">
        <v>840</v>
      </c>
      <c r="T27" s="130" t="s">
        <v>840</v>
      </c>
      <c r="U27" s="130" t="s">
        <v>840</v>
      </c>
      <c r="V27" s="130" t="s">
        <v>840</v>
      </c>
      <c r="W27" s="130" t="s">
        <v>162</v>
      </c>
      <c r="X27" s="130" t="s">
        <v>839</v>
      </c>
      <c r="Y27" s="130" t="s">
        <v>840</v>
      </c>
      <c r="Z27" s="130" t="s">
        <v>840</v>
      </c>
    </row>
    <row r="28" spans="1:26" ht="14.1">
      <c r="B28" s="132" t="s">
        <v>822</v>
      </c>
      <c r="H28" s="152" t="s">
        <v>164</v>
      </c>
      <c r="J28" s="130">
        <v>57</v>
      </c>
      <c r="K28" s="130" t="s">
        <v>829</v>
      </c>
      <c r="L28" s="130" t="s">
        <v>824</v>
      </c>
      <c r="M28" s="129" t="s">
        <v>868</v>
      </c>
      <c r="O28" s="129" t="str">
        <f t="shared" si="0"/>
        <v>na | na | na | na | Height (cm) | height</v>
      </c>
      <c r="P28" s="130" t="s">
        <v>840</v>
      </c>
      <c r="Q28" s="130" t="s">
        <v>840</v>
      </c>
      <c r="R28" s="130" t="s">
        <v>840</v>
      </c>
      <c r="S28" s="130" t="s">
        <v>840</v>
      </c>
      <c r="T28" s="130" t="s">
        <v>840</v>
      </c>
      <c r="U28" s="130" t="s">
        <v>840</v>
      </c>
      <c r="V28" s="130" t="s">
        <v>840</v>
      </c>
      <c r="W28" s="130" t="s">
        <v>494</v>
      </c>
      <c r="X28" s="130" t="s">
        <v>839</v>
      </c>
      <c r="Y28" s="129" t="s">
        <v>630</v>
      </c>
      <c r="Z28" s="130" t="s">
        <v>839</v>
      </c>
    </row>
    <row r="29" spans="1:26" ht="14.1">
      <c r="B29" s="132" t="s">
        <v>822</v>
      </c>
      <c r="H29" s="152" t="s">
        <v>169</v>
      </c>
      <c r="J29" s="130">
        <v>58</v>
      </c>
      <c r="K29" s="130" t="s">
        <v>823</v>
      </c>
      <c r="L29" s="130" t="s">
        <v>824</v>
      </c>
      <c r="M29" s="129" t="s">
        <v>869</v>
      </c>
      <c r="N29" s="162" t="s">
        <v>870</v>
      </c>
      <c r="O29" s="129" t="str">
        <f t="shared" si="0"/>
        <v>na | na | na | na | Weight (kg) | weight</v>
      </c>
      <c r="P29" s="130" t="s">
        <v>840</v>
      </c>
      <c r="Q29" s="129" t="s">
        <v>840</v>
      </c>
      <c r="R29" s="130" t="s">
        <v>840</v>
      </c>
      <c r="S29" s="130" t="s">
        <v>840</v>
      </c>
      <c r="T29" s="130" t="s">
        <v>840</v>
      </c>
      <c r="U29" s="130" t="s">
        <v>840</v>
      </c>
      <c r="V29" s="130" t="s">
        <v>840</v>
      </c>
      <c r="W29" s="130" t="s">
        <v>495</v>
      </c>
      <c r="X29" s="130" t="s">
        <v>839</v>
      </c>
      <c r="Y29" s="129" t="s">
        <v>631</v>
      </c>
      <c r="Z29" s="130" t="s">
        <v>839</v>
      </c>
    </row>
    <row r="30" spans="1:26" ht="14.1">
      <c r="B30" s="132" t="s">
        <v>822</v>
      </c>
      <c r="H30" s="152" t="s">
        <v>173</v>
      </c>
      <c r="J30" s="130">
        <v>7</v>
      </c>
      <c r="K30" s="130" t="s">
        <v>823</v>
      </c>
      <c r="L30" s="130" t="s">
        <v>871</v>
      </c>
      <c r="M30" s="129" t="s">
        <v>872</v>
      </c>
      <c r="N30" s="162"/>
      <c r="O30" s="129" t="str">
        <f t="shared" si="0"/>
        <v xml:space="preserve">% with cardiac disease |  |  |  |  | </v>
      </c>
      <c r="P30" s="129" t="s">
        <v>873</v>
      </c>
    </row>
    <row r="31" spans="1:26" ht="14.1">
      <c r="B31" s="132" t="s">
        <v>822</v>
      </c>
      <c r="H31" s="152" t="s">
        <v>173</v>
      </c>
      <c r="J31" s="130">
        <v>64</v>
      </c>
      <c r="K31" s="130" t="s">
        <v>823</v>
      </c>
      <c r="L31" s="130" t="s">
        <v>863</v>
      </c>
      <c r="M31" s="129" t="s">
        <v>874</v>
      </c>
      <c r="N31" s="162"/>
      <c r="O31" s="129" t="str">
        <f t="shared" si="0"/>
        <v xml:space="preserve">% with feeding difficulties |  |  |  |  | </v>
      </c>
      <c r="P31" s="129" t="s">
        <v>875</v>
      </c>
    </row>
    <row r="32" spans="1:26" ht="14.1">
      <c r="B32" s="132" t="s">
        <v>822</v>
      </c>
      <c r="H32" s="152" t="s">
        <v>173</v>
      </c>
      <c r="J32" s="130">
        <v>105</v>
      </c>
      <c r="K32" s="130" t="s">
        <v>823</v>
      </c>
      <c r="L32" s="130" t="s">
        <v>876</v>
      </c>
      <c r="M32" s="129" t="s">
        <v>877</v>
      </c>
      <c r="N32" s="162"/>
      <c r="O32" s="129" t="str">
        <f t="shared" si="0"/>
        <v xml:space="preserve">% with breathing difficulties |  |  |  |  | </v>
      </c>
      <c r="P32" s="129" t="s">
        <v>878</v>
      </c>
    </row>
    <row r="33" spans="2:26" ht="14.1">
      <c r="B33" s="132" t="s">
        <v>822</v>
      </c>
      <c r="H33" s="152" t="s">
        <v>879</v>
      </c>
      <c r="J33" s="130">
        <v>23</v>
      </c>
      <c r="K33" s="130" t="s">
        <v>829</v>
      </c>
      <c r="L33" s="130" t="s">
        <v>832</v>
      </c>
      <c r="M33" s="129" t="s">
        <v>880</v>
      </c>
      <c r="O33" s="129" t="str">
        <f t="shared" si="0"/>
        <v xml:space="preserve">% patients with cognitive impairment |  |  |  |  | </v>
      </c>
      <c r="P33" s="129" t="s">
        <v>880</v>
      </c>
    </row>
    <row r="34" spans="2:26" ht="69.95">
      <c r="B34" s="132" t="s">
        <v>822</v>
      </c>
      <c r="H34" s="152" t="s">
        <v>633</v>
      </c>
      <c r="J34" s="130">
        <v>75</v>
      </c>
      <c r="K34" s="130" t="s">
        <v>829</v>
      </c>
      <c r="L34" s="130" t="s">
        <v>632</v>
      </c>
      <c r="M34" s="129" t="s">
        <v>345</v>
      </c>
      <c r="N34" s="129" t="s">
        <v>881</v>
      </c>
      <c r="O34" s="129" t="str">
        <f t="shared" ref="O34:O65" si="1">CONCATENATE(P34," | ",Q34," | ",S34," | ",U34," | ",W34," | ",Y34)</f>
        <v>% patients with scoliosis | na | % patients wit scoliosis | na | Scoliosis | scoliosis</v>
      </c>
      <c r="P34" s="130" t="s">
        <v>345</v>
      </c>
      <c r="Q34" s="129" t="s">
        <v>840</v>
      </c>
      <c r="R34" s="130" t="s">
        <v>840</v>
      </c>
      <c r="S34" s="130" t="s">
        <v>882</v>
      </c>
      <c r="T34" s="130" t="s">
        <v>839</v>
      </c>
      <c r="U34" s="130" t="s">
        <v>840</v>
      </c>
      <c r="V34" s="130" t="s">
        <v>840</v>
      </c>
      <c r="W34" s="130" t="s">
        <v>493</v>
      </c>
      <c r="X34" s="130" t="s">
        <v>839</v>
      </c>
      <c r="Y34" s="129" t="s">
        <v>632</v>
      </c>
      <c r="Z34" s="130" t="s">
        <v>839</v>
      </c>
    </row>
    <row r="35" spans="2:26" ht="14.1">
      <c r="B35" s="132" t="s">
        <v>822</v>
      </c>
      <c r="H35" s="152" t="s">
        <v>184</v>
      </c>
      <c r="J35" s="130">
        <v>20</v>
      </c>
      <c r="K35" s="130" t="s">
        <v>829</v>
      </c>
      <c r="L35" s="130" t="s">
        <v>832</v>
      </c>
      <c r="M35" s="129" t="s">
        <v>883</v>
      </c>
      <c r="O35" s="129" t="str">
        <f t="shared" si="1"/>
        <v xml:space="preserve">% patients with acquired cogntive impairment (dementia) |  |  |  |  | </v>
      </c>
      <c r="P35" s="129" t="s">
        <v>883</v>
      </c>
    </row>
    <row r="36" spans="2:26" ht="14.1">
      <c r="B36" s="132" t="s">
        <v>822</v>
      </c>
      <c r="H36" s="152" t="s">
        <v>184</v>
      </c>
      <c r="J36" s="130">
        <v>77</v>
      </c>
      <c r="K36" s="130" t="s">
        <v>829</v>
      </c>
      <c r="L36" s="130" t="s">
        <v>842</v>
      </c>
      <c r="M36" s="129" t="s">
        <v>884</v>
      </c>
      <c r="O36" s="129" t="str">
        <f t="shared" si="1"/>
        <v xml:space="preserve">% patients with development delay |  |  |  |  | </v>
      </c>
      <c r="P36" s="129" t="s">
        <v>884</v>
      </c>
    </row>
    <row r="37" spans="2:26" ht="14.1">
      <c r="B37" s="132" t="s">
        <v>822</v>
      </c>
      <c r="H37" s="152" t="s">
        <v>191</v>
      </c>
      <c r="J37" s="130">
        <v>103</v>
      </c>
      <c r="K37" s="130" t="s">
        <v>829</v>
      </c>
      <c r="L37" s="130" t="s">
        <v>876</v>
      </c>
      <c r="M37" s="129" t="s">
        <v>885</v>
      </c>
      <c r="O37" s="129" t="str">
        <f t="shared" si="1"/>
        <v xml:space="preserve">% respiratory insufficiency |  |  |  |  | </v>
      </c>
      <c r="P37" s="130" t="s">
        <v>885</v>
      </c>
    </row>
    <row r="38" spans="2:26" ht="14.1">
      <c r="B38" s="132" t="s">
        <v>822</v>
      </c>
      <c r="H38" s="152" t="s">
        <v>196</v>
      </c>
      <c r="J38" s="130">
        <v>104</v>
      </c>
      <c r="K38" s="130" t="s">
        <v>823</v>
      </c>
      <c r="L38" s="130" t="s">
        <v>876</v>
      </c>
      <c r="M38" s="129" t="s">
        <v>886</v>
      </c>
      <c r="N38" s="129" t="s">
        <v>870</v>
      </c>
      <c r="O38" s="129" t="str">
        <f t="shared" si="1"/>
        <v xml:space="preserve">% symptoms of hypoventilation |  |  |  |  | </v>
      </c>
      <c r="P38" s="130" t="s">
        <v>195</v>
      </c>
    </row>
    <row r="39" spans="2:26" ht="14.1">
      <c r="B39" s="132" t="s">
        <v>822</v>
      </c>
      <c r="H39" s="152" t="s">
        <v>199</v>
      </c>
      <c r="J39" s="130">
        <v>101</v>
      </c>
      <c r="K39" s="130" t="s">
        <v>887</v>
      </c>
      <c r="L39" s="130" t="s">
        <v>876</v>
      </c>
      <c r="M39" s="129" t="s">
        <v>888</v>
      </c>
      <c r="O39" s="129" t="str">
        <f t="shared" si="1"/>
        <v>% on assisted ventilation | na | % on assisted ventilation | % on assisted ventilation | % on assisted ventilation | Has the patient ever used non-invasive ventilation?</v>
      </c>
      <c r="P39" s="130" t="s">
        <v>198</v>
      </c>
      <c r="Q39" s="129" t="s">
        <v>840</v>
      </c>
      <c r="R39" s="130" t="s">
        <v>840</v>
      </c>
      <c r="S39" s="130" t="s">
        <v>198</v>
      </c>
      <c r="T39" s="130" t="s">
        <v>839</v>
      </c>
      <c r="U39" s="130" t="s">
        <v>198</v>
      </c>
      <c r="V39" s="130" t="s">
        <v>839</v>
      </c>
      <c r="W39" s="130" t="s">
        <v>198</v>
      </c>
      <c r="X39" s="130" t="s">
        <v>839</v>
      </c>
      <c r="Y39" s="129" t="s">
        <v>640</v>
      </c>
      <c r="Z39" s="130" t="s">
        <v>839</v>
      </c>
    </row>
    <row r="40" spans="2:26" ht="56.1">
      <c r="B40" s="132" t="s">
        <v>822</v>
      </c>
      <c r="H40" s="152" t="s">
        <v>203</v>
      </c>
      <c r="J40" s="130">
        <v>106</v>
      </c>
      <c r="K40" s="130" t="s">
        <v>823</v>
      </c>
      <c r="L40" s="130" t="s">
        <v>876</v>
      </c>
      <c r="M40" s="129" t="s">
        <v>202</v>
      </c>
      <c r="N40" s="129" t="s">
        <v>889</v>
      </c>
      <c r="O40" s="129" t="str">
        <f t="shared" si="1"/>
        <v>%NIV, %night-only NIV, %exacerbation only NIV | na | % NIV, % night-only NIV, % exacerbation only NIV | % NIV, % night-only NIV, % exacerbation only NIV | na | na</v>
      </c>
      <c r="P40" s="130" t="s">
        <v>202</v>
      </c>
      <c r="Q40" s="129" t="s">
        <v>840</v>
      </c>
      <c r="R40" s="130" t="s">
        <v>840</v>
      </c>
      <c r="S40" s="130" t="s">
        <v>890</v>
      </c>
      <c r="T40" s="130" t="s">
        <v>839</v>
      </c>
      <c r="U40" s="130" t="s">
        <v>890</v>
      </c>
      <c r="V40" s="130" t="s">
        <v>839</v>
      </c>
      <c r="W40" s="130" t="s">
        <v>840</v>
      </c>
      <c r="X40" s="130" t="s">
        <v>840</v>
      </c>
      <c r="Y40" s="130" t="s">
        <v>840</v>
      </c>
      <c r="Z40" s="130" t="s">
        <v>840</v>
      </c>
    </row>
    <row r="41" spans="2:26" ht="14.1">
      <c r="B41" s="132" t="s">
        <v>822</v>
      </c>
      <c r="H41" s="152" t="s">
        <v>208</v>
      </c>
      <c r="J41" s="130">
        <v>100</v>
      </c>
      <c r="K41" s="130" t="s">
        <v>887</v>
      </c>
      <c r="L41" s="130" t="s">
        <v>876</v>
      </c>
      <c r="M41" s="129" t="s">
        <v>891</v>
      </c>
      <c r="N41" s="162" t="s">
        <v>870</v>
      </c>
      <c r="O41" s="129" t="str">
        <f t="shared" si="1"/>
        <v>% Invasive ventilation | na | % Invasive ventilation | % Invasive ventilation | na | Has the patient ever used invasive ventilation?</v>
      </c>
      <c r="P41" s="130" t="s">
        <v>892</v>
      </c>
      <c r="Q41" s="129" t="s">
        <v>840</v>
      </c>
      <c r="R41" s="130" t="s">
        <v>840</v>
      </c>
      <c r="S41" s="130" t="s">
        <v>892</v>
      </c>
      <c r="T41" s="130" t="s">
        <v>839</v>
      </c>
      <c r="U41" s="130" t="s">
        <v>892</v>
      </c>
      <c r="V41" s="130" t="s">
        <v>839</v>
      </c>
      <c r="W41" s="130" t="s">
        <v>840</v>
      </c>
      <c r="X41" s="130" t="s">
        <v>840</v>
      </c>
      <c r="Y41" s="129" t="s">
        <v>638</v>
      </c>
      <c r="Z41" s="130" t="s">
        <v>839</v>
      </c>
    </row>
    <row r="42" spans="2:26" ht="14.1">
      <c r="B42" s="132" t="s">
        <v>822</v>
      </c>
      <c r="H42" s="152" t="s">
        <v>212</v>
      </c>
      <c r="J42" s="130">
        <v>63</v>
      </c>
      <c r="K42" s="130" t="s">
        <v>823</v>
      </c>
      <c r="L42" s="130" t="s">
        <v>863</v>
      </c>
      <c r="M42" s="129" t="s">
        <v>893</v>
      </c>
      <c r="N42" s="162"/>
      <c r="O42" s="129" t="str">
        <f t="shared" si="1"/>
        <v>% swallowing dificulties | na | % swallowing dificulties | % swallowing dificulties | na | na</v>
      </c>
      <c r="P42" s="130" t="s">
        <v>894</v>
      </c>
      <c r="Q42" s="129" t="s">
        <v>840</v>
      </c>
      <c r="R42" s="130" t="s">
        <v>840</v>
      </c>
      <c r="S42" s="130" t="s">
        <v>894</v>
      </c>
      <c r="T42" s="130" t="s">
        <v>839</v>
      </c>
      <c r="U42" s="130" t="s">
        <v>894</v>
      </c>
      <c r="V42" s="130" t="s">
        <v>839</v>
      </c>
      <c r="W42" s="130" t="s">
        <v>840</v>
      </c>
      <c r="X42" s="130" t="s">
        <v>840</v>
      </c>
      <c r="Y42" s="130" t="s">
        <v>840</v>
      </c>
      <c r="Z42" s="130" t="s">
        <v>840</v>
      </c>
    </row>
    <row r="43" spans="2:26" ht="14.1">
      <c r="B43" s="132" t="s">
        <v>822</v>
      </c>
      <c r="H43" s="152" t="s">
        <v>216</v>
      </c>
      <c r="J43" s="130">
        <v>61</v>
      </c>
      <c r="K43" s="130" t="s">
        <v>823</v>
      </c>
      <c r="L43" s="130" t="s">
        <v>863</v>
      </c>
      <c r="M43" s="129" t="s">
        <v>895</v>
      </c>
      <c r="N43" s="162"/>
      <c r="O43" s="129" t="str">
        <f t="shared" si="1"/>
        <v>% gastrostomy, weight variation in one year before gastrostomy | na | % gastrostomy, weight variation in one year before gastrostomy | % gastrostomy, weight variation in one year before gastrostomy | na | na</v>
      </c>
      <c r="P43" s="130" t="s">
        <v>895</v>
      </c>
      <c r="Q43" s="129" t="s">
        <v>840</v>
      </c>
      <c r="R43" s="130" t="s">
        <v>840</v>
      </c>
      <c r="S43" s="130" t="s">
        <v>895</v>
      </c>
      <c r="T43" s="130" t="s">
        <v>839</v>
      </c>
      <c r="U43" s="130" t="s">
        <v>895</v>
      </c>
      <c r="V43" s="130" t="s">
        <v>839</v>
      </c>
      <c r="W43" s="130" t="s">
        <v>840</v>
      </c>
      <c r="X43" s="130" t="s">
        <v>840</v>
      </c>
      <c r="Y43" s="130" t="s">
        <v>840</v>
      </c>
      <c r="Z43" s="130" t="s">
        <v>840</v>
      </c>
    </row>
    <row r="44" spans="2:26" ht="14.1">
      <c r="B44" s="132" t="s">
        <v>822</v>
      </c>
      <c r="H44" s="152" t="s">
        <v>219</v>
      </c>
      <c r="J44" s="130">
        <v>67</v>
      </c>
      <c r="K44" s="130" t="s">
        <v>823</v>
      </c>
      <c r="L44" s="130" t="s">
        <v>863</v>
      </c>
      <c r="M44" s="129" t="s">
        <v>896</v>
      </c>
      <c r="N44" s="162"/>
      <c r="O44" s="129" t="str">
        <f t="shared" si="1"/>
        <v>Number of days per year with nasogastric tube feeding | na | Number of days per year with nasogastric tube feeding | Number of days per year with nasogastric tube feeding | na | Has the patient ever used a gastric or nasal feeding tube?</v>
      </c>
      <c r="P44" s="130" t="s">
        <v>218</v>
      </c>
      <c r="Q44" s="129" t="s">
        <v>840</v>
      </c>
      <c r="R44" s="130" t="s">
        <v>840</v>
      </c>
      <c r="S44" s="140" t="s">
        <v>218</v>
      </c>
      <c r="T44" s="130" t="s">
        <v>839</v>
      </c>
      <c r="U44" s="130" t="s">
        <v>218</v>
      </c>
      <c r="V44" s="130" t="s">
        <v>839</v>
      </c>
      <c r="W44" s="130" t="s">
        <v>840</v>
      </c>
      <c r="X44" s="130" t="s">
        <v>840</v>
      </c>
      <c r="Y44" s="136" t="s">
        <v>636</v>
      </c>
      <c r="Z44" s="130" t="s">
        <v>839</v>
      </c>
    </row>
    <row r="45" spans="2:26" ht="14.1">
      <c r="B45" s="132" t="s">
        <v>822</v>
      </c>
      <c r="H45" s="152" t="s">
        <v>223</v>
      </c>
      <c r="J45" s="130">
        <v>6</v>
      </c>
      <c r="K45" s="130" t="s">
        <v>829</v>
      </c>
      <c r="L45" s="130" t="s">
        <v>871</v>
      </c>
      <c r="M45" s="129" t="s">
        <v>897</v>
      </c>
      <c r="O45" s="129" t="str">
        <f t="shared" si="1"/>
        <v>% with cardiac diagnosis/by strata | na | % with cardiac diagnosis/by strata | na | na | na</v>
      </c>
      <c r="P45" s="130" t="s">
        <v>898</v>
      </c>
      <c r="Q45" s="129" t="s">
        <v>840</v>
      </c>
      <c r="R45" s="130" t="s">
        <v>840</v>
      </c>
      <c r="S45" s="130" t="s">
        <v>898</v>
      </c>
      <c r="T45" s="130" t="s">
        <v>839</v>
      </c>
      <c r="U45" s="129" t="s">
        <v>840</v>
      </c>
      <c r="V45" s="130" t="s">
        <v>840</v>
      </c>
      <c r="W45" s="129" t="s">
        <v>840</v>
      </c>
      <c r="X45" s="130" t="s">
        <v>840</v>
      </c>
      <c r="Y45" s="129" t="s">
        <v>840</v>
      </c>
      <c r="Z45" s="130" t="s">
        <v>840</v>
      </c>
    </row>
    <row r="46" spans="2:26" ht="14.1">
      <c r="B46" s="132" t="s">
        <v>822</v>
      </c>
      <c r="H46" s="152" t="s">
        <v>227</v>
      </c>
      <c r="J46" s="130">
        <v>113</v>
      </c>
      <c r="K46" s="130" t="s">
        <v>829</v>
      </c>
      <c r="L46" s="130" t="s">
        <v>871</v>
      </c>
      <c r="M46" s="129" t="s">
        <v>899</v>
      </c>
      <c r="O46" s="129" t="str">
        <f t="shared" si="1"/>
        <v xml:space="preserve">% PM |  |  |  |  | </v>
      </c>
      <c r="P46" s="130" t="s">
        <v>900</v>
      </c>
    </row>
    <row r="47" spans="2:26" ht="14.1">
      <c r="B47" s="132" t="s">
        <v>822</v>
      </c>
      <c r="H47" s="152" t="s">
        <v>231</v>
      </c>
      <c r="J47" s="130">
        <v>111</v>
      </c>
      <c r="K47" s="130" t="s">
        <v>829</v>
      </c>
      <c r="L47" s="130" t="s">
        <v>871</v>
      </c>
      <c r="M47" s="129" t="s">
        <v>901</v>
      </c>
      <c r="O47" s="129" t="str">
        <f t="shared" si="1"/>
        <v xml:space="preserve">% ICD |  |  |  |  | </v>
      </c>
      <c r="P47" s="130" t="s">
        <v>902</v>
      </c>
    </row>
    <row r="48" spans="2:26" ht="14.1">
      <c r="B48" s="132" t="s">
        <v>822</v>
      </c>
      <c r="H48" s="152" t="s">
        <v>234</v>
      </c>
      <c r="J48" s="130">
        <v>109</v>
      </c>
      <c r="K48" s="130" t="s">
        <v>829</v>
      </c>
      <c r="L48" s="130" t="s">
        <v>871</v>
      </c>
      <c r="M48" s="129" t="s">
        <v>903</v>
      </c>
      <c r="O48" s="129" t="str">
        <f t="shared" si="1"/>
        <v xml:space="preserve">% CRT |  |  |  |  | </v>
      </c>
      <c r="P48" s="130" t="s">
        <v>904</v>
      </c>
    </row>
    <row r="49" spans="2:26" ht="14.1">
      <c r="B49" s="132" t="s">
        <v>822</v>
      </c>
      <c r="H49" s="152" t="s">
        <v>237</v>
      </c>
      <c r="J49" s="130">
        <v>110</v>
      </c>
      <c r="K49" s="130" t="s">
        <v>829</v>
      </c>
      <c r="L49" s="130" t="s">
        <v>871</v>
      </c>
      <c r="M49" s="129" t="s">
        <v>905</v>
      </c>
      <c r="O49" s="129" t="str">
        <f t="shared" si="1"/>
        <v xml:space="preserve">% HT |  |  |  |  | </v>
      </c>
      <c r="P49" s="130" t="s">
        <v>906</v>
      </c>
    </row>
    <row r="50" spans="2:26" ht="14.1">
      <c r="B50" s="132" t="s">
        <v>822</v>
      </c>
      <c r="H50" s="152" t="s">
        <v>240</v>
      </c>
      <c r="J50" s="130">
        <v>59</v>
      </c>
      <c r="K50" s="130" t="s">
        <v>823</v>
      </c>
      <c r="L50" s="130" t="s">
        <v>907</v>
      </c>
      <c r="M50" s="129" t="s">
        <v>908</v>
      </c>
      <c r="N50" s="161" t="s">
        <v>909</v>
      </c>
      <c r="O50" s="129" t="str">
        <f t="shared" si="1"/>
        <v xml:space="preserve">% per medication/medication groups |  |  |  |  | </v>
      </c>
      <c r="P50" s="130" t="s">
        <v>239</v>
      </c>
    </row>
    <row r="51" spans="2:26" ht="14.1">
      <c r="B51" s="132" t="s">
        <v>822</v>
      </c>
      <c r="H51" s="152" t="s">
        <v>248</v>
      </c>
      <c r="J51" s="130">
        <v>76</v>
      </c>
      <c r="K51" s="130" t="s">
        <v>829</v>
      </c>
      <c r="L51" s="130" t="s">
        <v>632</v>
      </c>
      <c r="M51" s="129" t="s">
        <v>910</v>
      </c>
      <c r="O51" s="129" t="str">
        <f t="shared" si="1"/>
        <v>% patients with scoliosis surgery | na | % patients with scoliosis surgery | na | na | scoliosis surgery</v>
      </c>
      <c r="P51" s="130" t="s">
        <v>910</v>
      </c>
      <c r="Q51" s="129" t="s">
        <v>840</v>
      </c>
      <c r="R51" s="130" t="s">
        <v>840</v>
      </c>
      <c r="S51" s="130" t="s">
        <v>910</v>
      </c>
      <c r="T51" s="130" t="s">
        <v>839</v>
      </c>
      <c r="U51" s="130" t="s">
        <v>840</v>
      </c>
      <c r="V51" s="130" t="s">
        <v>840</v>
      </c>
      <c r="W51" s="130" t="s">
        <v>840</v>
      </c>
      <c r="X51" s="130" t="s">
        <v>840</v>
      </c>
      <c r="Y51" s="129" t="s">
        <v>634</v>
      </c>
      <c r="Z51" s="130" t="s">
        <v>839</v>
      </c>
    </row>
    <row r="52" spans="2:26" ht="56.1">
      <c r="B52" s="132" t="s">
        <v>822</v>
      </c>
      <c r="H52" s="152" t="s">
        <v>252</v>
      </c>
      <c r="J52" s="130">
        <v>52</v>
      </c>
      <c r="K52" s="130" t="s">
        <v>823</v>
      </c>
      <c r="L52" s="130" t="s">
        <v>911</v>
      </c>
      <c r="M52" s="129" t="s">
        <v>912</v>
      </c>
      <c r="N52" s="129" t="s">
        <v>913</v>
      </c>
      <c r="O52" s="129" t="str">
        <f t="shared" si="1"/>
        <v>Number of unplanned hospitalization per year | Number of unplanned admissions in hospital  (DYSIMMUNE / ATTRv) per year | Number of unplanned admissions in hospital per year | Number of unplanned hospitalization per year | Number of unplanned hospitalization per year | Number of unplanned hospitalization per year</v>
      </c>
      <c r="P52" s="130" t="s">
        <v>251</v>
      </c>
      <c r="Q52" s="138" t="s">
        <v>389</v>
      </c>
      <c r="R52" s="130" t="s">
        <v>839</v>
      </c>
      <c r="S52" s="138" t="s">
        <v>914</v>
      </c>
      <c r="T52" s="130" t="s">
        <v>839</v>
      </c>
      <c r="U52" s="139" t="s">
        <v>251</v>
      </c>
      <c r="V52" s="130" t="s">
        <v>839</v>
      </c>
      <c r="W52" s="130" t="s">
        <v>251</v>
      </c>
      <c r="X52" s="130" t="s">
        <v>839</v>
      </c>
      <c r="Y52" s="130" t="s">
        <v>251</v>
      </c>
      <c r="Z52" s="130" t="s">
        <v>839</v>
      </c>
    </row>
    <row r="53" spans="2:26" ht="27.95">
      <c r="B53" s="132" t="s">
        <v>822</v>
      </c>
      <c r="H53" s="152" t="s">
        <v>255</v>
      </c>
      <c r="J53" s="130">
        <v>50</v>
      </c>
      <c r="K53" s="130" t="s">
        <v>887</v>
      </c>
      <c r="L53" s="130" t="s">
        <v>911</v>
      </c>
      <c r="M53" s="129" t="s">
        <v>915</v>
      </c>
      <c r="N53" s="161" t="s">
        <v>916</v>
      </c>
      <c r="O53" s="129" t="str">
        <f t="shared" si="1"/>
        <v>Number of days of unplanned hospitalization per year | Number of  days in hospital  (DYSIMMUNE / ATTRv) per year | Number of  days in hospital per year | Number of days of unplanned hospitalization per year | Number of days of unplanned hospitalization per year | Number of days of unplanned hospitalization per year</v>
      </c>
      <c r="P53" s="130" t="s">
        <v>917</v>
      </c>
      <c r="Q53" s="138" t="s">
        <v>390</v>
      </c>
      <c r="R53" s="130" t="s">
        <v>839</v>
      </c>
      <c r="S53" s="138" t="s">
        <v>426</v>
      </c>
      <c r="T53" s="130" t="s">
        <v>839</v>
      </c>
      <c r="U53" s="139" t="s">
        <v>917</v>
      </c>
      <c r="V53" s="130" t="s">
        <v>839</v>
      </c>
      <c r="W53" s="130" t="s">
        <v>917</v>
      </c>
      <c r="X53" s="130" t="s">
        <v>839</v>
      </c>
      <c r="Y53" s="130" t="s">
        <v>917</v>
      </c>
      <c r="Z53" s="130" t="s">
        <v>839</v>
      </c>
    </row>
    <row r="54" spans="2:26" ht="27.95">
      <c r="B54" s="132" t="s">
        <v>822</v>
      </c>
      <c r="H54" s="152" t="s">
        <v>267</v>
      </c>
      <c r="J54" s="130">
        <v>84</v>
      </c>
      <c r="K54" s="130" t="s">
        <v>829</v>
      </c>
      <c r="L54" s="130" t="s">
        <v>918</v>
      </c>
      <c r="M54" s="129" t="s">
        <v>919</v>
      </c>
      <c r="O54" s="129" t="str">
        <f t="shared" si="1"/>
        <v>Percentage of pts with access to physical therapy per year | na | Percentage of pts with access to physical therapy per year
 | na | na | Access to physiotherapy</v>
      </c>
      <c r="P54" s="129" t="s">
        <v>920</v>
      </c>
      <c r="Q54" s="129" t="s">
        <v>840</v>
      </c>
      <c r="R54" s="130" t="s">
        <v>840</v>
      </c>
      <c r="S54" s="129" t="s">
        <v>266</v>
      </c>
      <c r="T54" s="130" t="s">
        <v>839</v>
      </c>
      <c r="U54" s="130" t="s">
        <v>840</v>
      </c>
      <c r="V54" s="130" t="s">
        <v>840</v>
      </c>
      <c r="W54" s="130" t="s">
        <v>840</v>
      </c>
      <c r="X54" s="130" t="s">
        <v>840</v>
      </c>
      <c r="Y54" s="129" t="s">
        <v>643</v>
      </c>
      <c r="Z54" s="130" t="s">
        <v>839</v>
      </c>
    </row>
    <row r="55" spans="2:26" ht="27.95">
      <c r="B55" s="132" t="s">
        <v>822</v>
      </c>
      <c r="H55" s="152" t="s">
        <v>270</v>
      </c>
      <c r="J55" s="130">
        <v>83</v>
      </c>
      <c r="K55" s="130" t="s">
        <v>829</v>
      </c>
      <c r="L55" s="130" t="s">
        <v>918</v>
      </c>
      <c r="M55" s="129" t="s">
        <v>921</v>
      </c>
      <c r="O55" s="129" t="str">
        <f t="shared" si="1"/>
        <v>Percentage of pts with access to occupational therapy per year | na | Percentage of pts with access to occupational therapy per year
 | na | na | Access to OT</v>
      </c>
      <c r="P55" s="129" t="s">
        <v>922</v>
      </c>
      <c r="Q55" s="129" t="s">
        <v>840</v>
      </c>
      <c r="R55" s="130" t="s">
        <v>840</v>
      </c>
      <c r="S55" s="129" t="s">
        <v>269</v>
      </c>
      <c r="T55" s="130" t="s">
        <v>839</v>
      </c>
      <c r="U55" s="130" t="s">
        <v>840</v>
      </c>
      <c r="V55" s="130" t="s">
        <v>840</v>
      </c>
      <c r="W55" s="130" t="s">
        <v>840</v>
      </c>
      <c r="X55" s="130" t="s">
        <v>840</v>
      </c>
      <c r="Y55" s="129" t="s">
        <v>271</v>
      </c>
      <c r="Z55" s="130" t="s">
        <v>839</v>
      </c>
    </row>
    <row r="56" spans="2:26" ht="42">
      <c r="B56" s="132" t="s">
        <v>822</v>
      </c>
      <c r="F56" s="130" t="s">
        <v>822</v>
      </c>
      <c r="H56" s="154" t="s">
        <v>923</v>
      </c>
      <c r="J56" s="130">
        <v>89</v>
      </c>
      <c r="K56" s="130" t="s">
        <v>829</v>
      </c>
      <c r="L56" s="130" t="s">
        <v>834</v>
      </c>
      <c r="M56" s="129" t="s">
        <v>924</v>
      </c>
      <c r="O56" s="129" t="str">
        <f t="shared" si="1"/>
        <v>Time from first HCP visit to initiation of specific/targeted therapy | Time from first HCP visit to initiation of specific/targeted therapy (for GBS, CIDP, ANTI-MAG, MMN, TTR)  | Time from first HCP visit to initiation of specific/targeted therapy (e.g. myositis or treatable metaolic/genetic myopathies)  | na | Time from first HCP visit to initiation of specific/targeted therapy | Time from first HCP visit to initiation of specific/targeted therapy</v>
      </c>
      <c r="P56" s="129" t="s">
        <v>258</v>
      </c>
      <c r="Q56" s="129" t="s">
        <v>287</v>
      </c>
      <c r="R56" s="130" t="s">
        <v>839</v>
      </c>
      <c r="S56" s="129" t="s">
        <v>424</v>
      </c>
      <c r="T56" s="130" t="s">
        <v>839</v>
      </c>
      <c r="U56" s="130" t="s">
        <v>840</v>
      </c>
      <c r="V56" s="130" t="s">
        <v>840</v>
      </c>
      <c r="W56" s="129" t="s">
        <v>258</v>
      </c>
      <c r="X56" s="130" t="s">
        <v>925</v>
      </c>
      <c r="Y56" s="129" t="s">
        <v>258</v>
      </c>
      <c r="Z56" s="130" t="s">
        <v>839</v>
      </c>
    </row>
    <row r="57" spans="2:26" ht="14.1">
      <c r="B57" s="132" t="s">
        <v>822</v>
      </c>
      <c r="H57" s="152" t="s">
        <v>95</v>
      </c>
      <c r="J57" s="130">
        <v>9</v>
      </c>
      <c r="K57" s="130" t="s">
        <v>829</v>
      </c>
      <c r="L57" s="130" t="s">
        <v>926</v>
      </c>
      <c r="M57" s="129" t="s">
        <v>927</v>
      </c>
      <c r="N57" s="129" t="s">
        <v>928</v>
      </c>
      <c r="O57" s="129" t="str">
        <f t="shared" si="1"/>
        <v>% patients in other registries | na | na | % patients in other registries | na | na</v>
      </c>
      <c r="P57" s="130" t="s">
        <v>927</v>
      </c>
      <c r="Q57" s="130" t="s">
        <v>840</v>
      </c>
      <c r="R57" s="130" t="s">
        <v>840</v>
      </c>
      <c r="S57" s="130" t="s">
        <v>840</v>
      </c>
      <c r="T57" s="130" t="s">
        <v>840</v>
      </c>
      <c r="U57" s="135" t="s">
        <v>927</v>
      </c>
      <c r="V57" s="130" t="s">
        <v>839</v>
      </c>
      <c r="W57" s="130" t="s">
        <v>840</v>
      </c>
      <c r="X57" s="130" t="s">
        <v>840</v>
      </c>
      <c r="Y57" s="130" t="s">
        <v>840</v>
      </c>
      <c r="Z57" s="130" t="s">
        <v>840</v>
      </c>
    </row>
    <row r="58" spans="2:26" ht="14.1">
      <c r="B58" s="132" t="s">
        <v>822</v>
      </c>
      <c r="H58" s="152" t="s">
        <v>102</v>
      </c>
      <c r="J58" s="130">
        <v>8</v>
      </c>
      <c r="K58" s="130" t="s">
        <v>829</v>
      </c>
      <c r="L58" s="130" t="s">
        <v>926</v>
      </c>
      <c r="M58" s="129" t="s">
        <v>929</v>
      </c>
      <c r="N58" s="129" t="s">
        <v>928</v>
      </c>
      <c r="O58" s="129" t="str">
        <f t="shared" si="1"/>
        <v>% patients in clinical trials | na | na | % patients in clinical trials | na | Has the patient ever participated in a clinical trial?</v>
      </c>
      <c r="P58" s="130" t="s">
        <v>929</v>
      </c>
      <c r="Q58" s="129" t="s">
        <v>840</v>
      </c>
      <c r="R58" s="130" t="s">
        <v>840</v>
      </c>
      <c r="S58" s="130" t="s">
        <v>840</v>
      </c>
      <c r="T58" s="130" t="s">
        <v>840</v>
      </c>
      <c r="U58" s="135" t="s">
        <v>929</v>
      </c>
      <c r="V58" s="130" t="s">
        <v>839</v>
      </c>
      <c r="W58" s="130" t="s">
        <v>840</v>
      </c>
      <c r="X58" s="130" t="s">
        <v>840</v>
      </c>
      <c r="Y58" s="129" t="s">
        <v>644</v>
      </c>
      <c r="Z58" s="130" t="s">
        <v>839</v>
      </c>
    </row>
    <row r="59" spans="2:26" ht="14.1">
      <c r="B59" s="132" t="s">
        <v>822</v>
      </c>
      <c r="H59" s="152" t="s">
        <v>412</v>
      </c>
      <c r="J59" s="130">
        <v>98</v>
      </c>
      <c r="K59" s="130" t="s">
        <v>829</v>
      </c>
      <c r="L59" s="130" t="s">
        <v>930</v>
      </c>
      <c r="M59" s="129" t="s">
        <v>931</v>
      </c>
      <c r="O59" s="129" t="str">
        <f t="shared" si="1"/>
        <v>na | % patients on specific treatment designated in 21.2 stratified by dosage | na | na | na | na</v>
      </c>
      <c r="P59" s="130" t="s">
        <v>840</v>
      </c>
      <c r="Q59" s="129" t="s">
        <v>931</v>
      </c>
      <c r="R59" s="130" t="s">
        <v>925</v>
      </c>
      <c r="S59" s="129" t="s">
        <v>840</v>
      </c>
      <c r="T59" s="130" t="s">
        <v>840</v>
      </c>
      <c r="U59" s="130" t="s">
        <v>840</v>
      </c>
      <c r="V59" s="130" t="s">
        <v>840</v>
      </c>
      <c r="W59" s="129" t="s">
        <v>840</v>
      </c>
      <c r="X59" s="130" t="s">
        <v>840</v>
      </c>
      <c r="Y59" s="130" t="s">
        <v>840</v>
      </c>
      <c r="Z59" s="130" t="s">
        <v>840</v>
      </c>
    </row>
    <row r="60" spans="2:26" ht="14.1">
      <c r="B60" s="132" t="s">
        <v>822</v>
      </c>
      <c r="H60" s="152" t="s">
        <v>415</v>
      </c>
      <c r="J60" s="130">
        <v>99</v>
      </c>
      <c r="K60" s="130" t="s">
        <v>823</v>
      </c>
      <c r="L60" s="130" t="s">
        <v>930</v>
      </c>
      <c r="M60" s="129" t="s">
        <v>932</v>
      </c>
      <c r="N60" s="129" t="s">
        <v>933</v>
      </c>
      <c r="O60" s="129" t="str">
        <f t="shared" si="1"/>
        <v>na | Treatment response stratification | na | na | na | na</v>
      </c>
      <c r="P60" s="130" t="s">
        <v>840</v>
      </c>
      <c r="Q60" s="129" t="s">
        <v>414</v>
      </c>
      <c r="R60" s="130" t="s">
        <v>925</v>
      </c>
      <c r="S60" s="130" t="s">
        <v>840</v>
      </c>
      <c r="T60" s="130" t="s">
        <v>840</v>
      </c>
      <c r="U60" s="130" t="s">
        <v>840</v>
      </c>
      <c r="V60" s="130" t="s">
        <v>840</v>
      </c>
      <c r="W60" s="130" t="s">
        <v>840</v>
      </c>
      <c r="X60" s="130" t="s">
        <v>840</v>
      </c>
      <c r="Y60" s="129" t="s">
        <v>840</v>
      </c>
      <c r="Z60" s="130" t="s">
        <v>840</v>
      </c>
    </row>
    <row r="61" spans="2:26" ht="56.1">
      <c r="B61" s="132" t="s">
        <v>822</v>
      </c>
      <c r="J61" s="130">
        <v>16</v>
      </c>
      <c r="K61" s="130" t="s">
        <v>823</v>
      </c>
      <c r="L61" s="130" t="s">
        <v>834</v>
      </c>
      <c r="M61" s="129" t="s">
        <v>934</v>
      </c>
      <c r="N61" s="129" t="s">
        <v>935</v>
      </c>
      <c r="O61" s="129" t="str">
        <f t="shared" si="1"/>
        <v>Percentage of patients having received a specific diagnosis after 12 months 
 | Percentage of patients having received a specific diagnosis after 12 months | Percentage of patients having received a specific diagnosis after 12 months 
 | Percentage of patients having received a specific diagnosis after 12 months 
 | Percentage of patients having received a specific diagnosis after 12 months | Percentage of patients having received a specific diagnosis after 12 months</v>
      </c>
      <c r="P61" s="130" t="s">
        <v>284</v>
      </c>
      <c r="Q61" s="129" t="s">
        <v>491</v>
      </c>
      <c r="R61" s="130" t="s">
        <v>839</v>
      </c>
      <c r="S61" s="129" t="s">
        <v>284</v>
      </c>
      <c r="T61" s="130" t="s">
        <v>839</v>
      </c>
      <c r="U61" s="129" t="s">
        <v>284</v>
      </c>
      <c r="V61" s="130" t="s">
        <v>839</v>
      </c>
      <c r="W61" s="129" t="s">
        <v>491</v>
      </c>
      <c r="X61" s="130" t="s">
        <v>839</v>
      </c>
      <c r="Y61" s="129" t="s">
        <v>491</v>
      </c>
      <c r="Z61" s="130" t="s">
        <v>839</v>
      </c>
    </row>
    <row r="62" spans="2:26" ht="27.95">
      <c r="B62" s="132" t="s">
        <v>822</v>
      </c>
      <c r="J62" s="130">
        <v>68</v>
      </c>
      <c r="K62" s="130" t="s">
        <v>823</v>
      </c>
      <c r="L62" s="130" t="s">
        <v>863</v>
      </c>
      <c r="M62" s="129" t="s">
        <v>936</v>
      </c>
      <c r="N62" s="129" t="s">
        <v>937</v>
      </c>
      <c r="O62" s="129" t="str">
        <f t="shared" si="1"/>
        <v xml:space="preserve">Percentage of patients  receiving “Mitococktail” or food supplements (yes / no?) |  |  |  |  | </v>
      </c>
      <c r="P62" s="130" t="s">
        <v>332</v>
      </c>
      <c r="Q62" s="130"/>
    </row>
    <row r="63" spans="2:26" ht="42">
      <c r="B63" s="132" t="s">
        <v>822</v>
      </c>
      <c r="J63" s="130">
        <v>74</v>
      </c>
      <c r="K63" s="130" t="s">
        <v>823</v>
      </c>
      <c r="L63" s="130" t="s">
        <v>938</v>
      </c>
      <c r="M63" s="129" t="s">
        <v>939</v>
      </c>
      <c r="N63" s="129" t="s">
        <v>940</v>
      </c>
      <c r="O63" s="129" t="str">
        <f t="shared" si="1"/>
        <v xml:space="preserve">Percentage of pts with partial / complete remission (CIDP)
 |  |  |  |  | </v>
      </c>
      <c r="P63" s="130" t="s">
        <v>294</v>
      </c>
      <c r="Q63" s="130"/>
    </row>
    <row r="64" spans="2:26" ht="14.1">
      <c r="G64" s="130" t="s">
        <v>822</v>
      </c>
      <c r="H64" s="152" t="s">
        <v>664</v>
      </c>
      <c r="J64" s="130">
        <v>4</v>
      </c>
      <c r="K64" s="130" t="s">
        <v>829</v>
      </c>
      <c r="L64" s="130" t="s">
        <v>859</v>
      </c>
      <c r="M64" s="129" t="s">
        <v>941</v>
      </c>
      <c r="O64" s="129" t="str">
        <f t="shared" si="1"/>
        <v>na | na | na | na | na | Change of ambulation in the last 12 months</v>
      </c>
      <c r="P64" s="130" t="s">
        <v>840</v>
      </c>
      <c r="Q64" s="129" t="s">
        <v>840</v>
      </c>
      <c r="R64" s="130" t="s">
        <v>840</v>
      </c>
      <c r="S64" s="130" t="s">
        <v>840</v>
      </c>
      <c r="T64" s="130" t="s">
        <v>840</v>
      </c>
      <c r="U64" s="130" t="s">
        <v>840</v>
      </c>
      <c r="V64" s="130" t="s">
        <v>840</v>
      </c>
      <c r="W64" s="130" t="s">
        <v>840</v>
      </c>
      <c r="X64" s="130" t="s">
        <v>840</v>
      </c>
      <c r="Y64" s="130" t="s">
        <v>663</v>
      </c>
      <c r="Z64" s="130" t="s">
        <v>839</v>
      </c>
    </row>
    <row r="65" spans="3:26" ht="14.1">
      <c r="D65" s="130" t="s">
        <v>822</v>
      </c>
      <c r="F65" s="130" t="s">
        <v>822</v>
      </c>
      <c r="H65" s="152" t="s">
        <v>942</v>
      </c>
      <c r="J65" s="130">
        <v>86</v>
      </c>
      <c r="K65" s="130" t="s">
        <v>823</v>
      </c>
      <c r="L65" s="130" t="s">
        <v>938</v>
      </c>
      <c r="M65" s="129" t="s">
        <v>943</v>
      </c>
      <c r="N65" s="129" t="s">
        <v>944</v>
      </c>
      <c r="O65" s="129" t="str">
        <f t="shared" si="1"/>
        <v>na | na | Time to full remission | na | Time to full remission | na</v>
      </c>
      <c r="P65" s="130" t="s">
        <v>840</v>
      </c>
      <c r="Q65" s="129" t="s">
        <v>840</v>
      </c>
      <c r="R65" s="130" t="s">
        <v>840</v>
      </c>
      <c r="S65" s="129" t="s">
        <v>436</v>
      </c>
      <c r="T65" s="130" t="s">
        <v>925</v>
      </c>
      <c r="U65" s="130" t="s">
        <v>840</v>
      </c>
      <c r="V65" s="130" t="s">
        <v>840</v>
      </c>
      <c r="W65" s="129" t="s">
        <v>436</v>
      </c>
      <c r="X65" s="130" t="s">
        <v>925</v>
      </c>
      <c r="Y65" s="130" t="s">
        <v>840</v>
      </c>
      <c r="Z65" s="130" t="s">
        <v>840</v>
      </c>
    </row>
    <row r="66" spans="3:26" ht="14.1">
      <c r="F66" s="130" t="s">
        <v>822</v>
      </c>
      <c r="H66" s="152" t="s">
        <v>508</v>
      </c>
      <c r="J66" s="130">
        <v>87</v>
      </c>
      <c r="K66" s="130" t="s">
        <v>823</v>
      </c>
      <c r="L66" s="130" t="s">
        <v>938</v>
      </c>
      <c r="M66" s="129" t="s">
        <v>945</v>
      </c>
      <c r="N66" s="129" t="s">
        <v>944</v>
      </c>
      <c r="O66" s="129" t="str">
        <f t="shared" ref="O66" si="2">CONCATENATE(P66," | ",Q66," | ",S66," | ",U66," | ",W66," | ",Y66)</f>
        <v>na | na | Time to partial remission | na | S4.4 | na</v>
      </c>
      <c r="P66" s="130" t="s">
        <v>840</v>
      </c>
      <c r="Q66" s="129" t="s">
        <v>840</v>
      </c>
      <c r="R66" s="130" t="s">
        <v>840</v>
      </c>
      <c r="S66" s="129" t="s">
        <v>442</v>
      </c>
      <c r="T66" s="130" t="s">
        <v>925</v>
      </c>
      <c r="U66" s="130" t="s">
        <v>840</v>
      </c>
      <c r="V66" s="130" t="s">
        <v>840</v>
      </c>
      <c r="W66" s="129" t="s">
        <v>503</v>
      </c>
      <c r="X66" s="130" t="s">
        <v>925</v>
      </c>
      <c r="Y66" s="130" t="s">
        <v>840</v>
      </c>
      <c r="Z66" s="130" t="s">
        <v>840</v>
      </c>
    </row>
    <row r="67" spans="3:26" ht="14.1">
      <c r="F67" s="130" t="s">
        <v>822</v>
      </c>
      <c r="H67" s="152" t="s">
        <v>587</v>
      </c>
      <c r="J67" s="130">
        <v>119</v>
      </c>
      <c r="K67" s="130" t="s">
        <v>829</v>
      </c>
      <c r="L67" s="130" t="s">
        <v>834</v>
      </c>
      <c r="M67" s="129" t="s">
        <v>946</v>
      </c>
      <c r="Q67" s="130"/>
    </row>
    <row r="68" spans="3:26" ht="27.95">
      <c r="C68" s="130" t="s">
        <v>822</v>
      </c>
      <c r="H68" s="152" t="s">
        <v>396</v>
      </c>
      <c r="J68" s="130">
        <v>116</v>
      </c>
      <c r="K68" s="130" t="s">
        <v>823</v>
      </c>
      <c r="L68" s="130" t="s">
        <v>938</v>
      </c>
      <c r="M68" s="129" t="s">
        <v>947</v>
      </c>
      <c r="N68" s="129" t="s">
        <v>948</v>
      </c>
      <c r="Q68" s="137"/>
      <c r="S68" s="137"/>
      <c r="W68" s="129"/>
    </row>
    <row r="69" spans="3:26" ht="27.95">
      <c r="C69" s="130" t="s">
        <v>822</v>
      </c>
      <c r="H69" s="152" t="s">
        <v>400</v>
      </c>
      <c r="J69" s="130">
        <v>117</v>
      </c>
      <c r="K69" s="130" t="s">
        <v>823</v>
      </c>
      <c r="L69" s="130" t="s">
        <v>938</v>
      </c>
      <c r="M69" s="129" t="s">
        <v>949</v>
      </c>
      <c r="N69" s="129" t="s">
        <v>950</v>
      </c>
      <c r="Q69" s="130"/>
    </row>
    <row r="70" spans="3:26" ht="14.1">
      <c r="C70" s="130" t="s">
        <v>822</v>
      </c>
      <c r="H70" s="152" t="s">
        <v>403</v>
      </c>
      <c r="J70" s="130">
        <v>29</v>
      </c>
      <c r="K70" s="130" t="s">
        <v>829</v>
      </c>
      <c r="L70" s="130" t="s">
        <v>832</v>
      </c>
      <c r="M70" s="129" t="s">
        <v>951</v>
      </c>
      <c r="O70" s="129" t="str">
        <f t="shared" ref="O70:O82" si="3">CONCATENATE(P70," | ",Q70," | ",S70," | ",U70," | ",W70," | ",Y70)</f>
        <v>na | % patients with dysimmune neuropathies with anti-nerve antibodies | na | na | na | na</v>
      </c>
      <c r="P70" s="130" t="s">
        <v>840</v>
      </c>
      <c r="Q70" s="129" t="s">
        <v>951</v>
      </c>
      <c r="R70" s="130" t="s">
        <v>925</v>
      </c>
      <c r="S70" s="129" t="s">
        <v>840</v>
      </c>
      <c r="T70" s="130" t="s">
        <v>840</v>
      </c>
      <c r="U70" s="130" t="s">
        <v>840</v>
      </c>
      <c r="V70" s="130" t="s">
        <v>840</v>
      </c>
      <c r="W70" s="129" t="s">
        <v>840</v>
      </c>
      <c r="X70" s="130" t="s">
        <v>840</v>
      </c>
      <c r="Y70" s="130" t="s">
        <v>840</v>
      </c>
      <c r="Z70" s="130" t="s">
        <v>840</v>
      </c>
    </row>
    <row r="71" spans="3:26" ht="14.1">
      <c r="C71" s="130" t="s">
        <v>822</v>
      </c>
      <c r="H71" s="152" t="s">
        <v>405</v>
      </c>
      <c r="J71" s="130">
        <v>33</v>
      </c>
      <c r="K71" s="130" t="s">
        <v>829</v>
      </c>
      <c r="L71" s="130" t="s">
        <v>832</v>
      </c>
      <c r="M71" s="129" t="s">
        <v>952</v>
      </c>
      <c r="O71" s="129" t="str">
        <f t="shared" si="3"/>
        <v>na | Stratification by antibodies of patients wth dysimmune neuropathies | na | na | na | na</v>
      </c>
      <c r="P71" s="130" t="s">
        <v>840</v>
      </c>
      <c r="Q71" s="129" t="s">
        <v>404</v>
      </c>
      <c r="R71" s="130" t="s">
        <v>925</v>
      </c>
      <c r="S71" s="130" t="s">
        <v>840</v>
      </c>
      <c r="T71" s="130" t="s">
        <v>840</v>
      </c>
      <c r="U71" s="130" t="s">
        <v>840</v>
      </c>
      <c r="V71" s="130" t="s">
        <v>840</v>
      </c>
      <c r="W71" s="130" t="s">
        <v>840</v>
      </c>
      <c r="X71" s="130" t="s">
        <v>840</v>
      </c>
      <c r="Y71" s="129" t="s">
        <v>840</v>
      </c>
      <c r="Z71" s="130" t="s">
        <v>840</v>
      </c>
    </row>
    <row r="72" spans="3:26" ht="14.1">
      <c r="C72" s="130" t="s">
        <v>822</v>
      </c>
      <c r="H72" s="152" t="s">
        <v>409</v>
      </c>
      <c r="J72" s="130">
        <v>40</v>
      </c>
      <c r="K72" s="130" t="s">
        <v>829</v>
      </c>
      <c r="L72" s="130" t="s">
        <v>832</v>
      </c>
      <c r="M72" s="129" t="s">
        <v>953</v>
      </c>
      <c r="O72" s="129" t="str">
        <f t="shared" si="3"/>
        <v>na | Stratification by antibodies titer? | na | na | na | na</v>
      </c>
      <c r="P72" s="130" t="s">
        <v>840</v>
      </c>
      <c r="Q72" s="129" t="s">
        <v>408</v>
      </c>
      <c r="R72" s="130" t="s">
        <v>925</v>
      </c>
      <c r="S72" s="130" t="s">
        <v>840</v>
      </c>
      <c r="T72" s="130" t="s">
        <v>840</v>
      </c>
      <c r="U72" s="130" t="s">
        <v>840</v>
      </c>
      <c r="V72" s="130" t="s">
        <v>840</v>
      </c>
      <c r="W72" s="130" t="s">
        <v>840</v>
      </c>
      <c r="X72" s="130" t="s">
        <v>840</v>
      </c>
      <c r="Y72" s="129" t="s">
        <v>840</v>
      </c>
      <c r="Z72" s="130" t="s">
        <v>840</v>
      </c>
    </row>
    <row r="73" spans="3:26" ht="14.1">
      <c r="D73" s="130" t="s">
        <v>822</v>
      </c>
      <c r="F73" s="130" t="s">
        <v>822</v>
      </c>
      <c r="H73" s="152" t="s">
        <v>954</v>
      </c>
      <c r="J73" s="130">
        <v>72</v>
      </c>
      <c r="K73" s="130" t="s">
        <v>887</v>
      </c>
      <c r="L73" s="130" t="s">
        <v>938</v>
      </c>
      <c r="M73" s="129" t="s">
        <v>955</v>
      </c>
      <c r="N73" s="129" t="s">
        <v>956</v>
      </c>
      <c r="O73" s="129" t="str">
        <f t="shared" si="3"/>
        <v>na | % patients with complete remision (CIDP) | % patients with complete remission after 12 months | na | % patients with complete remission after 12 months | na</v>
      </c>
      <c r="P73" s="130" t="s">
        <v>840</v>
      </c>
      <c r="Q73" s="137" t="s">
        <v>947</v>
      </c>
      <c r="R73" s="130" t="s">
        <v>925</v>
      </c>
      <c r="S73" s="137" t="s">
        <v>955</v>
      </c>
      <c r="T73" s="130" t="s">
        <v>925</v>
      </c>
      <c r="U73" s="130" t="s">
        <v>840</v>
      </c>
      <c r="V73" s="130" t="s">
        <v>840</v>
      </c>
      <c r="W73" s="129" t="s">
        <v>955</v>
      </c>
      <c r="X73" s="130" t="s">
        <v>925</v>
      </c>
      <c r="Y73" s="130" t="s">
        <v>840</v>
      </c>
      <c r="Z73" s="130" t="s">
        <v>840</v>
      </c>
    </row>
    <row r="74" spans="3:26" ht="14.1">
      <c r="D74" s="130" t="s">
        <v>822</v>
      </c>
      <c r="H74" s="152" t="s">
        <v>460</v>
      </c>
      <c r="J74" s="130">
        <v>80</v>
      </c>
      <c r="K74" s="130" t="s">
        <v>823</v>
      </c>
      <c r="L74" s="130" t="s">
        <v>842</v>
      </c>
      <c r="M74" s="129" t="s">
        <v>957</v>
      </c>
      <c r="N74" s="129" t="s">
        <v>958</v>
      </c>
      <c r="O74" s="129" t="str">
        <f t="shared" si="3"/>
        <v>Scale of activities (of daily living) for specified diseases | na | Scale of activities (of daily living) for specified diseases | na | na | na</v>
      </c>
      <c r="P74" s="130" t="s">
        <v>350</v>
      </c>
      <c r="Q74" s="129" t="s">
        <v>840</v>
      </c>
      <c r="R74" s="130" t="s">
        <v>840</v>
      </c>
      <c r="S74" s="130" t="s">
        <v>350</v>
      </c>
      <c r="T74" s="130" t="s">
        <v>925</v>
      </c>
      <c r="U74" s="130" t="s">
        <v>840</v>
      </c>
      <c r="V74" s="130" t="s">
        <v>840</v>
      </c>
      <c r="W74" s="130" t="s">
        <v>840</v>
      </c>
      <c r="X74" s="130" t="s">
        <v>840</v>
      </c>
      <c r="Y74" s="130" t="s">
        <v>840</v>
      </c>
      <c r="Z74" s="130" t="s">
        <v>840</v>
      </c>
    </row>
    <row r="75" spans="3:26" ht="14.1">
      <c r="D75" s="130" t="s">
        <v>822</v>
      </c>
      <c r="F75" s="130" t="s">
        <v>822</v>
      </c>
      <c r="H75" s="152" t="s">
        <v>959</v>
      </c>
      <c r="J75" s="130">
        <v>73</v>
      </c>
      <c r="K75" s="130" t="s">
        <v>887</v>
      </c>
      <c r="L75" s="130" t="s">
        <v>938</v>
      </c>
      <c r="M75" s="129" t="s">
        <v>960</v>
      </c>
      <c r="N75" s="129" t="s">
        <v>956</v>
      </c>
      <c r="O75" s="129" t="str">
        <f t="shared" si="3"/>
        <v>na | % patient with partial remission (CIDP) | % patient with partial remission after 12 months | na | % patient with partial remission after 12 months | na</v>
      </c>
      <c r="P75" s="130" t="s">
        <v>840</v>
      </c>
      <c r="Q75" s="137" t="s">
        <v>961</v>
      </c>
      <c r="R75" s="130" t="s">
        <v>925</v>
      </c>
      <c r="S75" s="137" t="s">
        <v>962</v>
      </c>
      <c r="T75" s="130" t="s">
        <v>925</v>
      </c>
      <c r="U75" s="130" t="s">
        <v>840</v>
      </c>
      <c r="V75" s="130" t="s">
        <v>840</v>
      </c>
      <c r="W75" s="129" t="s">
        <v>962</v>
      </c>
      <c r="X75" s="130" t="s">
        <v>925</v>
      </c>
      <c r="Y75" s="130" t="s">
        <v>840</v>
      </c>
      <c r="Z75" s="130" t="s">
        <v>840</v>
      </c>
    </row>
    <row r="76" spans="3:26" ht="14.1">
      <c r="D76" s="130" t="s">
        <v>822</v>
      </c>
      <c r="H76" s="152" t="s">
        <v>446</v>
      </c>
      <c r="J76" s="130">
        <v>19</v>
      </c>
      <c r="K76" s="130" t="s">
        <v>829</v>
      </c>
      <c r="L76" s="130" t="s">
        <v>832</v>
      </c>
      <c r="M76" s="129" t="s">
        <v>963</v>
      </c>
      <c r="O76" s="129" t="str">
        <f t="shared" si="3"/>
        <v>% patients screened for malignancies (if applicable) | na | % patients sreened for malignancy | na | na | na</v>
      </c>
      <c r="P76" s="130" t="s">
        <v>347</v>
      </c>
      <c r="Q76" s="129" t="s">
        <v>840</v>
      </c>
      <c r="R76" s="130" t="s">
        <v>840</v>
      </c>
      <c r="S76" s="130" t="s">
        <v>964</v>
      </c>
      <c r="T76" s="130" t="s">
        <v>925</v>
      </c>
      <c r="U76" s="130" t="s">
        <v>840</v>
      </c>
      <c r="V76" s="130" t="s">
        <v>840</v>
      </c>
      <c r="W76" s="130" t="s">
        <v>840</v>
      </c>
      <c r="X76" s="130" t="s">
        <v>840</v>
      </c>
      <c r="Y76" s="130" t="s">
        <v>840</v>
      </c>
      <c r="Z76" s="130" t="s">
        <v>840</v>
      </c>
    </row>
    <row r="77" spans="3:26" ht="27.95">
      <c r="D77" s="130" t="s">
        <v>822</v>
      </c>
      <c r="H77" s="152" t="s">
        <v>449</v>
      </c>
      <c r="J77" s="130">
        <v>82</v>
      </c>
      <c r="K77" s="130" t="s">
        <v>829</v>
      </c>
      <c r="L77" s="130" t="s">
        <v>918</v>
      </c>
      <c r="M77" s="129" t="s">
        <v>965</v>
      </c>
      <c r="O77" s="129" t="str">
        <f t="shared" si="3"/>
        <v>na | na | Percentage of pts with access to speech therapy per year
 | na | na | na</v>
      </c>
      <c r="P77" s="130" t="s">
        <v>840</v>
      </c>
      <c r="Q77" s="129" t="s">
        <v>840</v>
      </c>
      <c r="R77" s="130" t="s">
        <v>840</v>
      </c>
      <c r="S77" s="129" t="s">
        <v>448</v>
      </c>
      <c r="T77" s="130" t="s">
        <v>925</v>
      </c>
      <c r="U77" s="130" t="s">
        <v>840</v>
      </c>
      <c r="V77" s="130" t="s">
        <v>840</v>
      </c>
      <c r="W77" s="130" t="s">
        <v>840</v>
      </c>
      <c r="X77" s="130" t="s">
        <v>840</v>
      </c>
      <c r="Y77" s="130" t="s">
        <v>840</v>
      </c>
      <c r="Z77" s="130" t="s">
        <v>840</v>
      </c>
    </row>
    <row r="78" spans="3:26" ht="27.95">
      <c r="D78" s="130" t="s">
        <v>822</v>
      </c>
      <c r="H78" s="152" t="s">
        <v>452</v>
      </c>
      <c r="J78" s="130">
        <v>65</v>
      </c>
      <c r="K78" s="130" t="s">
        <v>829</v>
      </c>
      <c r="L78" s="130" t="s">
        <v>863</v>
      </c>
      <c r="M78" s="129" t="s">
        <v>966</v>
      </c>
      <c r="O78" s="129" t="str">
        <f t="shared" si="3"/>
        <v>na | na | Percentage of pts with access to dietary advice per year
 | na | na | na</v>
      </c>
      <c r="P78" s="130" t="s">
        <v>840</v>
      </c>
      <c r="Q78" s="129" t="s">
        <v>840</v>
      </c>
      <c r="R78" s="130" t="s">
        <v>840</v>
      </c>
      <c r="S78" s="129" t="s">
        <v>451</v>
      </c>
      <c r="T78" s="130" t="s">
        <v>925</v>
      </c>
      <c r="U78" s="130" t="s">
        <v>840</v>
      </c>
      <c r="V78" s="130" t="s">
        <v>840</v>
      </c>
      <c r="W78" s="130" t="s">
        <v>840</v>
      </c>
      <c r="X78" s="130" t="s">
        <v>840</v>
      </c>
      <c r="Y78" s="130" t="s">
        <v>840</v>
      </c>
      <c r="Z78" s="130" t="s">
        <v>840</v>
      </c>
    </row>
    <row r="79" spans="3:26" ht="14.1">
      <c r="D79" s="130" t="s">
        <v>822</v>
      </c>
      <c r="H79" s="152" t="s">
        <v>455</v>
      </c>
      <c r="J79" s="130">
        <v>78</v>
      </c>
      <c r="K79" s="130" t="s">
        <v>823</v>
      </c>
      <c r="L79" s="130" t="s">
        <v>842</v>
      </c>
      <c r="M79" s="129" t="s">
        <v>967</v>
      </c>
      <c r="N79" s="129" t="s">
        <v>928</v>
      </c>
      <c r="O79" s="129" t="str">
        <f t="shared" si="3"/>
        <v>na | na | Maximum walking distance estimate | na | na | na</v>
      </c>
      <c r="P79" s="130" t="s">
        <v>840</v>
      </c>
      <c r="Q79" s="129" t="s">
        <v>840</v>
      </c>
      <c r="R79" s="130" t="s">
        <v>840</v>
      </c>
      <c r="S79" s="129" t="s">
        <v>454</v>
      </c>
      <c r="T79" s="130" t="s">
        <v>925</v>
      </c>
      <c r="U79" s="130" t="s">
        <v>840</v>
      </c>
      <c r="V79" s="130" t="s">
        <v>840</v>
      </c>
      <c r="W79" s="130" t="s">
        <v>840</v>
      </c>
      <c r="X79" s="130" t="s">
        <v>840</v>
      </c>
      <c r="Y79" s="130" t="s">
        <v>840</v>
      </c>
      <c r="Z79" s="130" t="s">
        <v>840</v>
      </c>
    </row>
    <row r="80" spans="3:26" ht="14.1">
      <c r="D80" s="130" t="s">
        <v>822</v>
      </c>
      <c r="H80" s="152" t="s">
        <v>457</v>
      </c>
      <c r="J80" s="130">
        <v>70</v>
      </c>
      <c r="K80" s="130" t="s">
        <v>823</v>
      </c>
      <c r="L80" s="130" t="s">
        <v>968</v>
      </c>
      <c r="M80" s="129" t="s">
        <v>349</v>
      </c>
      <c r="N80" s="129" t="s">
        <v>958</v>
      </c>
      <c r="O80" s="129" t="str">
        <f t="shared" si="3"/>
        <v>% patients QOL (quality of life) | na | % patients QOL (quality of life) | na | na | na</v>
      </c>
      <c r="P80" s="130" t="s">
        <v>349</v>
      </c>
      <c r="Q80" s="129" t="s">
        <v>840</v>
      </c>
      <c r="R80" s="130" t="s">
        <v>840</v>
      </c>
      <c r="S80" s="130" t="s">
        <v>349</v>
      </c>
      <c r="T80" s="130" t="s">
        <v>925</v>
      </c>
      <c r="U80" s="130" t="s">
        <v>840</v>
      </c>
      <c r="V80" s="130" t="s">
        <v>840</v>
      </c>
      <c r="W80" s="130" t="s">
        <v>840</v>
      </c>
      <c r="X80" s="130" t="s">
        <v>840</v>
      </c>
      <c r="Y80" s="129" t="s">
        <v>840</v>
      </c>
      <c r="Z80" s="130" t="s">
        <v>840</v>
      </c>
    </row>
    <row r="81" spans="3:26" ht="27.95">
      <c r="E81" s="130" t="s">
        <v>822</v>
      </c>
      <c r="H81" s="152" t="s">
        <v>469</v>
      </c>
      <c r="J81" s="130">
        <v>115</v>
      </c>
      <c r="K81" s="130" t="s">
        <v>829</v>
      </c>
      <c r="L81" s="130" t="s">
        <v>871</v>
      </c>
      <c r="M81" s="129" t="s">
        <v>969</v>
      </c>
      <c r="O81" s="129" t="str">
        <f t="shared" si="3"/>
        <v>Percentage of patients discussed in MDTs / CPMS / Boards  | na | na | Percentage of patients discussed in MDTs/CPMS/Board meetings per year | na | na</v>
      </c>
      <c r="P81" s="130" t="s">
        <v>314</v>
      </c>
      <c r="Q81" s="129" t="s">
        <v>840</v>
      </c>
      <c r="R81" s="130" t="s">
        <v>840</v>
      </c>
      <c r="S81" s="130" t="s">
        <v>840</v>
      </c>
      <c r="T81" s="130" t="s">
        <v>840</v>
      </c>
      <c r="U81" s="130" t="s">
        <v>468</v>
      </c>
      <c r="V81" s="130" t="s">
        <v>925</v>
      </c>
      <c r="W81" s="130" t="s">
        <v>840</v>
      </c>
      <c r="X81" s="130" t="s">
        <v>840</v>
      </c>
      <c r="Y81" s="130" t="s">
        <v>840</v>
      </c>
      <c r="Z81" s="130" t="s">
        <v>840</v>
      </c>
    </row>
    <row r="82" spans="3:26" ht="14.1">
      <c r="E82" s="130" t="s">
        <v>822</v>
      </c>
      <c r="H82" s="152" t="s">
        <v>472</v>
      </c>
      <c r="J82" s="130">
        <v>44</v>
      </c>
      <c r="K82" s="130" t="s">
        <v>829</v>
      </c>
      <c r="L82" s="130" t="s">
        <v>970</v>
      </c>
      <c r="M82" s="129" t="s">
        <v>971</v>
      </c>
      <c r="O82" s="129" t="str">
        <f t="shared" si="3"/>
        <v>na | na | na | Percentage of patients with mito-associated epilepsy per year | na | na</v>
      </c>
      <c r="P82" s="130" t="s">
        <v>840</v>
      </c>
      <c r="Q82" s="129" t="s">
        <v>840</v>
      </c>
      <c r="R82" s="130" t="s">
        <v>840</v>
      </c>
      <c r="S82" s="130" t="s">
        <v>840</v>
      </c>
      <c r="T82" s="130" t="s">
        <v>840</v>
      </c>
      <c r="U82" s="129" t="s">
        <v>471</v>
      </c>
      <c r="V82" s="130" t="s">
        <v>925</v>
      </c>
      <c r="W82" s="130" t="s">
        <v>840</v>
      </c>
      <c r="X82" s="130" t="s">
        <v>840</v>
      </c>
      <c r="Y82" s="130" t="s">
        <v>840</v>
      </c>
      <c r="Z82" s="130" t="s">
        <v>840</v>
      </c>
    </row>
    <row r="83" spans="3:26" ht="14.1">
      <c r="E83" s="130" t="s">
        <v>822</v>
      </c>
      <c r="H83" s="152" t="s">
        <v>474</v>
      </c>
      <c r="J83" s="130">
        <v>118</v>
      </c>
      <c r="K83" s="130" t="s">
        <v>829</v>
      </c>
      <c r="L83" s="130" t="s">
        <v>970</v>
      </c>
      <c r="M83" s="129" t="s">
        <v>972</v>
      </c>
      <c r="U83" s="129"/>
    </row>
    <row r="84" spans="3:26" ht="14.1">
      <c r="E84" s="130" t="s">
        <v>822</v>
      </c>
      <c r="H84" s="152" t="s">
        <v>477</v>
      </c>
      <c r="J84" s="130">
        <v>66</v>
      </c>
      <c r="K84" s="130" t="s">
        <v>823</v>
      </c>
      <c r="L84" s="130" t="s">
        <v>863</v>
      </c>
      <c r="M84" s="129" t="s">
        <v>973</v>
      </c>
      <c r="N84" s="129" t="s">
        <v>974</v>
      </c>
      <c r="O84" s="129" t="str">
        <f t="shared" ref="O84:O93" si="4">CONCATENATE(P84," | ",Q84," | ",S84," | ",U84," | ",W84," | ",Y84)</f>
        <v>na | na | na | Percentage of patients receiving "Mitoocktail" or food supplements | na | na</v>
      </c>
      <c r="P84" s="130" t="s">
        <v>840</v>
      </c>
      <c r="Q84" s="129" t="s">
        <v>840</v>
      </c>
      <c r="R84" s="130" t="s">
        <v>840</v>
      </c>
      <c r="S84" s="130" t="s">
        <v>840</v>
      </c>
      <c r="T84" s="130" t="s">
        <v>840</v>
      </c>
      <c r="U84" s="130" t="s">
        <v>476</v>
      </c>
      <c r="V84" s="130" t="s">
        <v>925</v>
      </c>
      <c r="W84" s="130" t="s">
        <v>840</v>
      </c>
      <c r="X84" s="130" t="s">
        <v>840</v>
      </c>
      <c r="Y84" s="130" t="s">
        <v>840</v>
      </c>
      <c r="Z84" s="130" t="s">
        <v>840</v>
      </c>
    </row>
    <row r="85" spans="3:26" ht="14.1">
      <c r="E85" s="130" t="s">
        <v>822</v>
      </c>
      <c r="H85" s="152" t="s">
        <v>480</v>
      </c>
      <c r="J85" s="130">
        <v>34</v>
      </c>
      <c r="K85" s="130" t="s">
        <v>829</v>
      </c>
      <c r="L85" s="130" t="s">
        <v>832</v>
      </c>
      <c r="M85" s="129" t="s">
        <v>975</v>
      </c>
      <c r="O85" s="129" t="str">
        <f t="shared" si="4"/>
        <v>na | na | na | Stratifcation by mitochondrial phenotype | na | na</v>
      </c>
      <c r="P85" s="130" t="s">
        <v>840</v>
      </c>
      <c r="Q85" s="129" t="s">
        <v>840</v>
      </c>
      <c r="R85" s="130" t="s">
        <v>840</v>
      </c>
      <c r="S85" s="130" t="s">
        <v>840</v>
      </c>
      <c r="T85" s="130" t="s">
        <v>840</v>
      </c>
      <c r="U85" s="130" t="s">
        <v>479</v>
      </c>
      <c r="V85" s="130" t="s">
        <v>925</v>
      </c>
      <c r="W85" s="130" t="s">
        <v>840</v>
      </c>
      <c r="X85" s="130" t="s">
        <v>840</v>
      </c>
      <c r="Y85" s="130" t="s">
        <v>840</v>
      </c>
      <c r="Z85" s="130" t="s">
        <v>840</v>
      </c>
    </row>
    <row r="86" spans="3:26" ht="14.1">
      <c r="E86" s="130" t="s">
        <v>822</v>
      </c>
      <c r="H86" s="152" t="s">
        <v>485</v>
      </c>
      <c r="J86" s="130">
        <v>114</v>
      </c>
      <c r="K86" s="130" t="s">
        <v>823</v>
      </c>
      <c r="L86" s="130" t="s">
        <v>968</v>
      </c>
      <c r="M86" s="129" t="s">
        <v>976</v>
      </c>
      <c r="N86" s="129" t="s">
        <v>977</v>
      </c>
      <c r="O86" s="129" t="str">
        <f t="shared" si="4"/>
        <v>na | na | na | Stratifiation by score | na | na</v>
      </c>
      <c r="P86" s="130" t="s">
        <v>840</v>
      </c>
      <c r="Q86" s="129" t="s">
        <v>840</v>
      </c>
      <c r="R86" s="130" t="s">
        <v>840</v>
      </c>
      <c r="S86" s="130" t="s">
        <v>840</v>
      </c>
      <c r="T86" s="130" t="s">
        <v>840</v>
      </c>
      <c r="U86" s="130" t="s">
        <v>484</v>
      </c>
      <c r="V86" s="130" t="s">
        <v>925</v>
      </c>
      <c r="W86" s="130" t="s">
        <v>840</v>
      </c>
      <c r="X86" s="130" t="s">
        <v>840</v>
      </c>
      <c r="Y86" s="130" t="s">
        <v>840</v>
      </c>
      <c r="Z86" s="130" t="s">
        <v>840</v>
      </c>
    </row>
    <row r="87" spans="3:26" ht="14.1">
      <c r="F87" s="130" t="s">
        <v>822</v>
      </c>
      <c r="H87" s="152" t="s">
        <v>497</v>
      </c>
      <c r="J87" s="130">
        <v>107</v>
      </c>
      <c r="K87" s="130" t="s">
        <v>823</v>
      </c>
      <c r="L87" s="130" t="s">
        <v>876</v>
      </c>
      <c r="M87" s="129" t="s">
        <v>978</v>
      </c>
      <c r="N87" s="129" t="s">
        <v>979</v>
      </c>
      <c r="O87" s="129" t="str">
        <f t="shared" si="4"/>
        <v>na | na | na | na | Number of days ventilated per patient per year | na</v>
      </c>
      <c r="P87" s="130" t="s">
        <v>840</v>
      </c>
      <c r="Q87" s="129" t="s">
        <v>840</v>
      </c>
      <c r="R87" s="130" t="s">
        <v>840</v>
      </c>
      <c r="S87" s="129" t="s">
        <v>840</v>
      </c>
      <c r="T87" s="130" t="s">
        <v>840</v>
      </c>
      <c r="U87" s="130" t="s">
        <v>840</v>
      </c>
      <c r="V87" s="130" t="s">
        <v>840</v>
      </c>
      <c r="W87" s="130" t="s">
        <v>980</v>
      </c>
      <c r="X87" s="130" t="s">
        <v>925</v>
      </c>
      <c r="Y87" s="130" t="s">
        <v>840</v>
      </c>
      <c r="Z87" s="130" t="s">
        <v>840</v>
      </c>
    </row>
    <row r="88" spans="3:26" ht="14.1">
      <c r="G88" s="130" t="s">
        <v>822</v>
      </c>
      <c r="H88" s="152" t="s">
        <v>647</v>
      </c>
      <c r="J88" s="130">
        <v>35</v>
      </c>
      <c r="K88" s="130" t="s">
        <v>829</v>
      </c>
      <c r="L88" s="130" t="s">
        <v>832</v>
      </c>
      <c r="M88" s="129" t="s">
        <v>981</v>
      </c>
      <c r="O88" s="129" t="str">
        <f t="shared" si="4"/>
        <v>na | na | na | na | na | SMN2 COPY NUMBER</v>
      </c>
      <c r="P88" s="130" t="s">
        <v>840</v>
      </c>
      <c r="Q88" s="129" t="s">
        <v>840</v>
      </c>
      <c r="R88" s="130" t="s">
        <v>840</v>
      </c>
      <c r="S88" s="130" t="s">
        <v>840</v>
      </c>
      <c r="T88" s="130" t="s">
        <v>840</v>
      </c>
      <c r="U88" s="130" t="s">
        <v>840</v>
      </c>
      <c r="V88" s="130" t="s">
        <v>840</v>
      </c>
      <c r="W88" s="130" t="s">
        <v>840</v>
      </c>
      <c r="X88" s="130" t="s">
        <v>840</v>
      </c>
      <c r="Y88" s="130" t="s">
        <v>646</v>
      </c>
      <c r="Z88" s="130" t="s">
        <v>839</v>
      </c>
    </row>
    <row r="89" spans="3:26" ht="14.1">
      <c r="G89" s="130" t="s">
        <v>822</v>
      </c>
      <c r="H89" s="152" t="s">
        <v>741</v>
      </c>
      <c r="J89" s="130">
        <v>36</v>
      </c>
      <c r="K89" s="130" t="s">
        <v>829</v>
      </c>
      <c r="L89" s="130" t="s">
        <v>832</v>
      </c>
      <c r="M89" s="129" t="s">
        <v>982</v>
      </c>
      <c r="O89" s="129" t="str">
        <f t="shared" si="4"/>
        <v>na | na | na | na | na | % with definitive ALS diagnosis</v>
      </c>
      <c r="P89" s="130" t="s">
        <v>840</v>
      </c>
      <c r="Q89" s="129" t="s">
        <v>840</v>
      </c>
      <c r="R89" s="130" t="s">
        <v>840</v>
      </c>
      <c r="S89" s="130" t="s">
        <v>840</v>
      </c>
      <c r="T89" s="130" t="s">
        <v>840</v>
      </c>
      <c r="U89" s="130" t="s">
        <v>840</v>
      </c>
      <c r="V89" s="130" t="s">
        <v>840</v>
      </c>
      <c r="W89" s="130" t="s">
        <v>840</v>
      </c>
      <c r="X89" s="130" t="s">
        <v>840</v>
      </c>
      <c r="Y89" s="143" t="s">
        <v>740</v>
      </c>
      <c r="Z89" s="130" t="s">
        <v>839</v>
      </c>
    </row>
    <row r="90" spans="3:26" ht="14.1">
      <c r="G90" s="130" t="s">
        <v>822</v>
      </c>
      <c r="H90" s="152" t="s">
        <v>745</v>
      </c>
      <c r="J90" s="130">
        <v>37</v>
      </c>
      <c r="K90" s="130" t="s">
        <v>829</v>
      </c>
      <c r="L90" s="130" t="s">
        <v>832</v>
      </c>
      <c r="M90" s="144" t="s">
        <v>983</v>
      </c>
      <c r="O90" s="129" t="str">
        <f t="shared" si="4"/>
        <v>na | na | na | na | na | Stratificaion by ALS presentation form</v>
      </c>
      <c r="P90" s="130" t="s">
        <v>840</v>
      </c>
      <c r="Q90" s="129" t="s">
        <v>840</v>
      </c>
      <c r="R90" s="130" t="s">
        <v>840</v>
      </c>
      <c r="S90" s="130" t="s">
        <v>840</v>
      </c>
      <c r="T90" s="130" t="s">
        <v>840</v>
      </c>
      <c r="U90" s="130" t="s">
        <v>840</v>
      </c>
      <c r="V90" s="130" t="s">
        <v>840</v>
      </c>
      <c r="W90" s="130" t="s">
        <v>840</v>
      </c>
      <c r="X90" s="130" t="s">
        <v>840</v>
      </c>
      <c r="Y90" s="143" t="s">
        <v>744</v>
      </c>
      <c r="Z90" s="130" t="s">
        <v>839</v>
      </c>
    </row>
    <row r="91" spans="3:26" ht="14.1">
      <c r="G91" s="130" t="s">
        <v>822</v>
      </c>
      <c r="H91" s="152" t="s">
        <v>749</v>
      </c>
      <c r="J91" s="130">
        <v>38</v>
      </c>
      <c r="K91" s="130" t="s">
        <v>829</v>
      </c>
      <c r="L91" s="130" t="s">
        <v>832</v>
      </c>
      <c r="M91" s="144" t="s">
        <v>984</v>
      </c>
      <c r="O91" s="129" t="str">
        <f t="shared" si="4"/>
        <v>na | na | na | na | na | Stratificaion by other ALS presentation symptoms or signs</v>
      </c>
      <c r="P91" s="130" t="s">
        <v>840</v>
      </c>
      <c r="Q91" s="129" t="s">
        <v>840</v>
      </c>
      <c r="R91" s="130" t="s">
        <v>840</v>
      </c>
      <c r="S91" s="130" t="s">
        <v>840</v>
      </c>
      <c r="T91" s="130" t="s">
        <v>840</v>
      </c>
      <c r="U91" s="130" t="s">
        <v>840</v>
      </c>
      <c r="V91" s="130" t="s">
        <v>840</v>
      </c>
      <c r="W91" s="130" t="s">
        <v>840</v>
      </c>
      <c r="X91" s="130" t="s">
        <v>840</v>
      </c>
      <c r="Y91" s="144" t="s">
        <v>748</v>
      </c>
      <c r="Z91" s="130" t="s">
        <v>839</v>
      </c>
    </row>
    <row r="92" spans="3:26" ht="14.1">
      <c r="G92" s="130" t="s">
        <v>822</v>
      </c>
      <c r="H92" s="152" t="s">
        <v>790</v>
      </c>
      <c r="J92" s="130">
        <v>39</v>
      </c>
      <c r="K92" s="130" t="s">
        <v>829</v>
      </c>
      <c r="L92" s="130" t="s">
        <v>832</v>
      </c>
      <c r="M92" s="129" t="s">
        <v>985</v>
      </c>
      <c r="O92" s="129" t="str">
        <f t="shared" si="4"/>
        <v>na | na | na | na | na | Stratification by ALS-FRS-R score</v>
      </c>
      <c r="P92" s="130" t="s">
        <v>840</v>
      </c>
      <c r="Q92" s="129" t="s">
        <v>840</v>
      </c>
      <c r="R92" s="130" t="s">
        <v>840</v>
      </c>
      <c r="S92" s="130" t="s">
        <v>840</v>
      </c>
      <c r="T92" s="130" t="s">
        <v>840</v>
      </c>
      <c r="U92" s="130" t="s">
        <v>840</v>
      </c>
      <c r="V92" s="130" t="s">
        <v>840</v>
      </c>
      <c r="W92" s="130" t="s">
        <v>840</v>
      </c>
      <c r="X92" s="130" t="s">
        <v>840</v>
      </c>
      <c r="Y92" s="130" t="s">
        <v>789</v>
      </c>
      <c r="Z92" s="130" t="s">
        <v>839</v>
      </c>
    </row>
    <row r="93" spans="3:26" ht="42">
      <c r="C93" s="130" t="s">
        <v>822</v>
      </c>
      <c r="J93" s="130">
        <v>41</v>
      </c>
      <c r="K93" s="130" t="s">
        <v>823</v>
      </c>
      <c r="L93" s="130" t="s">
        <v>832</v>
      </c>
      <c r="M93" s="129" t="s">
        <v>986</v>
      </c>
      <c r="N93" s="129" t="s">
        <v>987</v>
      </c>
      <c r="O93" s="129" t="str">
        <f t="shared" si="4"/>
        <v>Patients evaluated with disease-specific outcome measures (OM LIST IN PREPARATION)
 | Patients evaluated with disease-specific outcome measures (OM LIST IN PREPARATION) | na | na | na | na</v>
      </c>
      <c r="P93" s="130" t="s">
        <v>291</v>
      </c>
      <c r="Q93" s="129" t="s">
        <v>988</v>
      </c>
      <c r="R93" s="130" t="s">
        <v>925</v>
      </c>
      <c r="S93" s="130" t="s">
        <v>840</v>
      </c>
      <c r="T93" s="130" t="s">
        <v>840</v>
      </c>
      <c r="U93" s="130" t="s">
        <v>840</v>
      </c>
      <c r="V93" s="130" t="s">
        <v>840</v>
      </c>
      <c r="W93" s="130" t="s">
        <v>840</v>
      </c>
      <c r="X93" s="130" t="s">
        <v>840</v>
      </c>
      <c r="Y93" s="129" t="s">
        <v>840</v>
      </c>
      <c r="Z93" s="130" t="s">
        <v>840</v>
      </c>
    </row>
    <row r="94" spans="3:26">
      <c r="Q94" s="130"/>
    </row>
    <row r="95" spans="3:26">
      <c r="U95" s="129"/>
    </row>
    <row r="99" spans="17:25">
      <c r="Q99" s="130"/>
    </row>
    <row r="101" spans="17:25">
      <c r="Q101" s="130"/>
    </row>
    <row r="102" spans="17:25">
      <c r="Y102" s="129"/>
    </row>
    <row r="103" spans="17:25">
      <c r="Q103" s="133"/>
      <c r="S103" s="129"/>
      <c r="Y103" s="129"/>
    </row>
    <row r="104" spans="17:25">
      <c r="Q104" s="130"/>
    </row>
    <row r="105" spans="17:25">
      <c r="Q105" s="130"/>
    </row>
    <row r="106" spans="17:25">
      <c r="S106" s="129"/>
      <c r="U106" s="129"/>
      <c r="W106" s="129"/>
      <c r="Y106" s="129"/>
    </row>
    <row r="107" spans="17:25">
      <c r="Q107" s="130"/>
    </row>
    <row r="108" spans="17:25">
      <c r="Q108" s="130"/>
    </row>
    <row r="109" spans="17:25">
      <c r="Q109" s="134"/>
      <c r="S109" s="129"/>
      <c r="U109" s="129"/>
      <c r="W109" s="129"/>
    </row>
    <row r="110" spans="17:25">
      <c r="Q110" s="134"/>
    </row>
    <row r="111" spans="17:25">
      <c r="Q111" s="130"/>
    </row>
    <row r="112" spans="17:25">
      <c r="Q112" s="130"/>
    </row>
    <row r="113" spans="17:17">
      <c r="Q113" s="130"/>
    </row>
    <row r="114" spans="17:17">
      <c r="Q114" s="130"/>
    </row>
    <row r="115" spans="17:17">
      <c r="Q115" s="130"/>
    </row>
    <row r="117" spans="17:17">
      <c r="Q117" s="130"/>
    </row>
    <row r="118" spans="17:17">
      <c r="Q118" s="130"/>
    </row>
    <row r="119" spans="17:17">
      <c r="Q119" s="130"/>
    </row>
    <row r="120" spans="17:17">
      <c r="Q120" s="130"/>
    </row>
    <row r="121" spans="17:17">
      <c r="Q121" s="130"/>
    </row>
    <row r="122" spans="17:17">
      <c r="Q122" s="130"/>
    </row>
    <row r="123" spans="17:17">
      <c r="Q123" s="145"/>
    </row>
    <row r="124" spans="17:17">
      <c r="Q124" s="130"/>
    </row>
    <row r="125" spans="17:17">
      <c r="Q125" s="130"/>
    </row>
    <row r="126" spans="17:17">
      <c r="Q126" s="130"/>
    </row>
    <row r="127" spans="17:17">
      <c r="Q127" s="130"/>
    </row>
    <row r="128" spans="17:17">
      <c r="Q128" s="130"/>
    </row>
    <row r="129" spans="17:17">
      <c r="Q129" s="130"/>
    </row>
    <row r="130" spans="17:17">
      <c r="Q130" s="130"/>
    </row>
    <row r="131" spans="17:17">
      <c r="Q131" s="130"/>
    </row>
    <row r="132" spans="17:17">
      <c r="Q132" s="130"/>
    </row>
    <row r="133" spans="17:17">
      <c r="Q133" s="130"/>
    </row>
    <row r="134" spans="17:17">
      <c r="Q134" s="130"/>
    </row>
    <row r="135" spans="17:17">
      <c r="Q135" s="145"/>
    </row>
    <row r="136" spans="17:17">
      <c r="Q136" s="130"/>
    </row>
    <row r="137" spans="17:17">
      <c r="Q137" s="145"/>
    </row>
    <row r="138" spans="17:17">
      <c r="Q138" s="130"/>
    </row>
    <row r="139" spans="17:17">
      <c r="Q139" s="130"/>
    </row>
    <row r="140" spans="17:17">
      <c r="Q140" s="130"/>
    </row>
    <row r="171" spans="17:17">
      <c r="Q171" s="130"/>
    </row>
    <row r="172" spans="17:17">
      <c r="Q172" s="130"/>
    </row>
    <row r="173" spans="17:17">
      <c r="Q173" s="130"/>
    </row>
    <row r="174" spans="17:17">
      <c r="Q174" s="130"/>
    </row>
    <row r="175" spans="17:17">
      <c r="Q175" s="130"/>
    </row>
    <row r="176" spans="17:17">
      <c r="Q176" s="130"/>
    </row>
    <row r="177" spans="17:17">
      <c r="Q177" s="130"/>
    </row>
    <row r="178" spans="17:17">
      <c r="Q178" s="130"/>
    </row>
    <row r="179" spans="17:17">
      <c r="Q179" s="130"/>
    </row>
    <row r="180" spans="17:17">
      <c r="Q180" s="130"/>
    </row>
    <row r="181" spans="17:17">
      <c r="Q181" s="130"/>
    </row>
    <row r="182" spans="17:17">
      <c r="Q182" s="130"/>
    </row>
    <row r="183" spans="17:17">
      <c r="Q183" s="130"/>
    </row>
    <row r="184" spans="17:17">
      <c r="Q184" s="130"/>
    </row>
    <row r="185" spans="17:17">
      <c r="Q185" s="130"/>
    </row>
    <row r="186" spans="17:17">
      <c r="Q186" s="130"/>
    </row>
    <row r="187" spans="17:17">
      <c r="Q187" s="130"/>
    </row>
    <row r="188" spans="17:17">
      <c r="Q188" s="130"/>
    </row>
    <row r="189" spans="17:17">
      <c r="Q189" s="130"/>
    </row>
    <row r="190" spans="17:17">
      <c r="Q190" s="130"/>
    </row>
    <row r="191" spans="17:17">
      <c r="Q191" s="130"/>
    </row>
    <row r="192" spans="17:17">
      <c r="Q192" s="130"/>
    </row>
    <row r="193" spans="17:17">
      <c r="Q193" s="130"/>
    </row>
    <row r="194" spans="17:17">
      <c r="Q194" s="130"/>
    </row>
    <row r="195" spans="17:17">
      <c r="Q195" s="130"/>
    </row>
    <row r="196" spans="17:17">
      <c r="Q196" s="130"/>
    </row>
    <row r="197" spans="17:17">
      <c r="Q197" s="130"/>
    </row>
    <row r="198" spans="17:17">
      <c r="Q198" s="130"/>
    </row>
    <row r="199" spans="17:17">
      <c r="Q199" s="130"/>
    </row>
    <row r="200" spans="17:17">
      <c r="Q200" s="130"/>
    </row>
    <row r="201" spans="17:17">
      <c r="Q201" s="130"/>
    </row>
    <row r="202" spans="17:17">
      <c r="Q202" s="130"/>
    </row>
    <row r="203" spans="17:17">
      <c r="Q203" s="130"/>
    </row>
    <row r="204" spans="17:17">
      <c r="Q204" s="130"/>
    </row>
    <row r="205" spans="17:17">
      <c r="Q205" s="130"/>
    </row>
    <row r="206" spans="17:17">
      <c r="Q206" s="130"/>
    </row>
    <row r="207" spans="17:17">
      <c r="Q207" s="130"/>
    </row>
    <row r="208" spans="17:17">
      <c r="Q208" s="130"/>
    </row>
    <row r="209" spans="17:17">
      <c r="Q209" s="130"/>
    </row>
    <row r="210" spans="17:17">
      <c r="Q210" s="130"/>
    </row>
    <row r="211" spans="17:17">
      <c r="Q211" s="130"/>
    </row>
    <row r="212" spans="17:17">
      <c r="Q212" s="130"/>
    </row>
    <row r="213" spans="17:17">
      <c r="Q213" s="130"/>
    </row>
    <row r="214" spans="17:17">
      <c r="Q214" s="130"/>
    </row>
    <row r="215" spans="17:17">
      <c r="Q215" s="130"/>
    </row>
    <row r="216" spans="17:17">
      <c r="Q216" s="130"/>
    </row>
    <row r="217" spans="17:17">
      <c r="Q217" s="130"/>
    </row>
    <row r="218" spans="17:17">
      <c r="Q218" s="130"/>
    </row>
    <row r="219" spans="17:17">
      <c r="Q219" s="130"/>
    </row>
    <row r="220" spans="17:17">
      <c r="Q220" s="130"/>
    </row>
    <row r="221" spans="17:17">
      <c r="Q221" s="130"/>
    </row>
    <row r="222" spans="17:17">
      <c r="Q222" s="130"/>
    </row>
    <row r="223" spans="17:17">
      <c r="Q223" s="130"/>
    </row>
    <row r="224" spans="17:17">
      <c r="Q224" s="130"/>
    </row>
    <row r="225" spans="17:17">
      <c r="Q225" s="130"/>
    </row>
    <row r="226" spans="17:17">
      <c r="Q226" s="130"/>
    </row>
    <row r="227" spans="17:17">
      <c r="Q227" s="130"/>
    </row>
    <row r="228" spans="17:17">
      <c r="Q228" s="130"/>
    </row>
    <row r="229" spans="17:17">
      <c r="Q229" s="130"/>
    </row>
    <row r="230" spans="17:17">
      <c r="Q230" s="130"/>
    </row>
    <row r="231" spans="17:17">
      <c r="Q231" s="130"/>
    </row>
    <row r="232" spans="17:17">
      <c r="Q232" s="130"/>
    </row>
    <row r="233" spans="17:17">
      <c r="Q233" s="130"/>
    </row>
    <row r="234" spans="17:17">
      <c r="Q234" s="130"/>
    </row>
    <row r="235" spans="17:17">
      <c r="Q235" s="130"/>
    </row>
    <row r="236" spans="17:17">
      <c r="Q236" s="130"/>
    </row>
    <row r="237" spans="17:17">
      <c r="Q237" s="130"/>
    </row>
    <row r="238" spans="17:17">
      <c r="Q238" s="130"/>
    </row>
    <row r="239" spans="17:17">
      <c r="Q239" s="130"/>
    </row>
    <row r="240" spans="17:17">
      <c r="Q240" s="130"/>
    </row>
    <row r="241" spans="17:17">
      <c r="Q241" s="130"/>
    </row>
    <row r="242" spans="17:17">
      <c r="Q242" s="130"/>
    </row>
    <row r="243" spans="17:17">
      <c r="Q243" s="130"/>
    </row>
    <row r="244" spans="17:17">
      <c r="Q244" s="130"/>
    </row>
    <row r="245" spans="17:17">
      <c r="Q245" s="130"/>
    </row>
    <row r="246" spans="17:17">
      <c r="Q246" s="130"/>
    </row>
    <row r="247" spans="17:17">
      <c r="Q247" s="130"/>
    </row>
    <row r="248" spans="17:17">
      <c r="Q248" s="130"/>
    </row>
    <row r="249" spans="17:17">
      <c r="Q249" s="130"/>
    </row>
    <row r="250" spans="17:17">
      <c r="Q250" s="130"/>
    </row>
    <row r="251" spans="17:17">
      <c r="Q251" s="130"/>
    </row>
    <row r="252" spans="17:17">
      <c r="Q252" s="130"/>
    </row>
    <row r="253" spans="17:17">
      <c r="Q253" s="130"/>
    </row>
    <row r="254" spans="17:17">
      <c r="Q254" s="130"/>
    </row>
    <row r="255" spans="17:17">
      <c r="Q255" s="130"/>
    </row>
    <row r="256" spans="17:17">
      <c r="Q256" s="130"/>
    </row>
    <row r="257" spans="17:17">
      <c r="Q257" s="130"/>
    </row>
    <row r="258" spans="17:17">
      <c r="Q258" s="130"/>
    </row>
    <row r="259" spans="17:17">
      <c r="Q259" s="130"/>
    </row>
    <row r="260" spans="17:17">
      <c r="Q260" s="130"/>
    </row>
    <row r="261" spans="17:17">
      <c r="Q261" s="130"/>
    </row>
    <row r="262" spans="17:17">
      <c r="Q262" s="130"/>
    </row>
    <row r="263" spans="17:17">
      <c r="Q263" s="130"/>
    </row>
    <row r="264" spans="17:17">
      <c r="Q264" s="130"/>
    </row>
    <row r="265" spans="17:17">
      <c r="Q265" s="130"/>
    </row>
    <row r="266" spans="17:17">
      <c r="Q266" s="130"/>
    </row>
    <row r="267" spans="17:17">
      <c r="Q267" s="130"/>
    </row>
    <row r="268" spans="17:17">
      <c r="Q268" s="130"/>
    </row>
    <row r="269" spans="17:17">
      <c r="Q269" s="130"/>
    </row>
    <row r="270" spans="17:17">
      <c r="Q270" s="130"/>
    </row>
    <row r="271" spans="17:17">
      <c r="Q271" s="130"/>
    </row>
    <row r="272" spans="17:17">
      <c r="Q272" s="130"/>
    </row>
    <row r="273" spans="17:17">
      <c r="Q273" s="130"/>
    </row>
    <row r="274" spans="17:17">
      <c r="Q274" s="130"/>
    </row>
    <row r="275" spans="17:17">
      <c r="Q275" s="130"/>
    </row>
    <row r="276" spans="17:17">
      <c r="Q276" s="130"/>
    </row>
    <row r="277" spans="17:17">
      <c r="Q277" s="130"/>
    </row>
    <row r="278" spans="17:17">
      <c r="Q278" s="130"/>
    </row>
    <row r="279" spans="17:17">
      <c r="Q279" s="130"/>
    </row>
  </sheetData>
  <autoFilter ref="A1:Z113" xr:uid="{00000000-0009-0000-0000-000007000000}">
    <sortState xmlns:xlrd2="http://schemas.microsoft.com/office/spreadsheetml/2017/richdata2" ref="A2:Z120">
      <sortCondition ref="A2:A120"/>
      <sortCondition ref="B2:B120"/>
      <sortCondition ref="H2:H120"/>
    </sortState>
  </autoFilter>
  <sortState xmlns:xlrd2="http://schemas.microsoft.com/office/spreadsheetml/2017/richdata2" ref="Y2:Z50">
    <sortCondition ref="Z2:Z50"/>
    <sortCondition ref="Y2:Y50"/>
  </sortState>
  <mergeCells count="2">
    <mergeCell ref="N29:N32"/>
    <mergeCell ref="N41:N44"/>
  </mergeCells>
  <conditionalFormatting sqref="L1:M1048576">
    <cfRule type="expression" dxfId="0" priority="1">
      <formula>ISBLANK(L1)</formula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700-000000000000}">
          <x14:formula1>
            <xm:f>configuration!$A$2:$A$5</xm:f>
          </x14:formula1>
          <xm:sqref>K2:K112</xm:sqref>
        </x14:dataValidation>
        <x14:dataValidation type="list" allowBlank="1" showInputMessage="1" showErrorMessage="1" xr:uid="{00000000-0002-0000-0700-000001000000}">
          <x14:formula1>
            <xm:f>configuration!$B$2:$B$23</xm:f>
          </x14:formula1>
          <xm:sqref>L2:L110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23"/>
  <sheetViews>
    <sheetView workbookViewId="0">
      <selection activeCell="F11" sqref="F11"/>
    </sheetView>
  </sheetViews>
  <sheetFormatPr defaultColWidth="11.42578125" defaultRowHeight="15"/>
  <cols>
    <col min="1" max="1" width="13.42578125" bestFit="1" customWidth="1"/>
    <col min="2" max="2" width="27" bestFit="1" customWidth="1"/>
  </cols>
  <sheetData>
    <row r="1" spans="1:17">
      <c r="A1" s="148" t="s">
        <v>989</v>
      </c>
      <c r="B1" s="147" t="s">
        <v>990</v>
      </c>
    </row>
    <row r="2" spans="1:17">
      <c r="A2" s="146" t="s">
        <v>829</v>
      </c>
      <c r="B2" s="150" t="s">
        <v>859</v>
      </c>
    </row>
    <row r="3" spans="1:17">
      <c r="A3" s="146" t="s">
        <v>823</v>
      </c>
      <c r="B3" s="150" t="s">
        <v>871</v>
      </c>
    </row>
    <row r="4" spans="1:17">
      <c r="A4" s="146" t="s">
        <v>887</v>
      </c>
      <c r="B4" s="150" t="s">
        <v>926</v>
      </c>
    </row>
    <row r="5" spans="1:17">
      <c r="A5" s="146" t="s">
        <v>991</v>
      </c>
      <c r="B5" s="150" t="s">
        <v>841</v>
      </c>
    </row>
    <row r="6" spans="1:17">
      <c r="B6" s="150" t="s">
        <v>832</v>
      </c>
    </row>
    <row r="7" spans="1:17">
      <c r="B7" s="150" t="s">
        <v>970</v>
      </c>
    </row>
    <row r="8" spans="1:17">
      <c r="B8" s="150" t="s">
        <v>849</v>
      </c>
    </row>
    <row r="9" spans="1:17">
      <c r="B9" s="150" t="s">
        <v>856</v>
      </c>
      <c r="F9" s="156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</row>
    <row r="10" spans="1:17">
      <c r="B10" s="150" t="s">
        <v>911</v>
      </c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</row>
    <row r="11" spans="1:17">
      <c r="B11" s="150" t="s">
        <v>824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</row>
    <row r="12" spans="1:17">
      <c r="B12" s="150" t="s">
        <v>907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</row>
    <row r="13" spans="1:17">
      <c r="B13" s="150" t="s">
        <v>844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</row>
    <row r="14" spans="1:17">
      <c r="B14" s="150" t="s">
        <v>863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</row>
    <row r="15" spans="1:17">
      <c r="B15" s="150" t="s">
        <v>968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</row>
    <row r="16" spans="1:17">
      <c r="B16" s="150" t="s">
        <v>938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</row>
    <row r="17" spans="2:17">
      <c r="B17" s="150" t="s">
        <v>632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</row>
    <row r="18" spans="2:17">
      <c r="B18" s="150" t="s">
        <v>842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</row>
    <row r="19" spans="2:17">
      <c r="B19" s="150" t="s">
        <v>918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</row>
    <row r="20" spans="2:17">
      <c r="B20" s="150" t="s">
        <v>834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</row>
    <row r="21" spans="2:17">
      <c r="B21" s="150" t="s">
        <v>930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</row>
    <row r="22" spans="2:17">
      <c r="B22" s="150" t="s">
        <v>876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</row>
    <row r="23" spans="2:17">
      <c r="B23" s="149" t="s">
        <v>992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50CE841588CD49860645058D54579D" ma:contentTypeVersion="13" ma:contentTypeDescription="Create a new document." ma:contentTypeScope="" ma:versionID="ef9420a593df00a7ec7b8bc725db8b58">
  <xsd:schema xmlns:xsd="http://www.w3.org/2001/XMLSchema" xmlns:xs="http://www.w3.org/2001/XMLSchema" xmlns:p="http://schemas.microsoft.com/office/2006/metadata/properties" xmlns:ns2="343be1bc-41aa-4a3d-83d8-33cdfa996d32" xmlns:ns3="bcf6ad04-3d35-4a38-a2f8-4ddaada2095a" targetNamespace="http://schemas.microsoft.com/office/2006/metadata/properties" ma:root="true" ma:fieldsID="e236a30270ff3b85d37557dfde5a531e" ns2:_="" ns3:_="">
    <xsd:import namespace="343be1bc-41aa-4a3d-83d8-33cdfa996d32"/>
    <xsd:import namespace="bcf6ad04-3d35-4a38-a2f8-4ddaada209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3be1bc-41aa-4a3d-83d8-33cdfa996d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519c9cc7-cb45-46d4-911d-72202d5fc1e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f6ad04-3d35-4a38-a2f8-4ddaada2095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011882f-0d71-4693-aac0-060fd41e9486}" ma:internalName="TaxCatchAll" ma:showField="CatchAllData" ma:web="bcf6ad04-3d35-4a38-a2f8-4ddaada209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43be1bc-41aa-4a3d-83d8-33cdfa996d32">
      <Terms xmlns="http://schemas.microsoft.com/office/infopath/2007/PartnerControls"/>
    </lcf76f155ced4ddcb4097134ff3c332f>
    <TaxCatchAll xmlns="bcf6ad04-3d35-4a38-a2f8-4ddaada2095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BA586D9-75CE-42EF-BF7A-65BB13C5AD62}"/>
</file>

<file path=customXml/itemProps2.xml><?xml version="1.0" encoding="utf-8"?>
<ds:datastoreItem xmlns:ds="http://schemas.openxmlformats.org/officeDocument/2006/customXml" ds:itemID="{0217D8C6-F062-4E82-A23D-D71776674502}"/>
</file>

<file path=customXml/itemProps3.xml><?xml version="1.0" encoding="utf-8"?>
<ds:datastoreItem xmlns:ds="http://schemas.openxmlformats.org/officeDocument/2006/customXml" ds:itemID="{042539F6-675E-4FF7-A003-2F827EC204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c.dangelo</dc:creator>
  <cp:keywords/>
  <dc:description/>
  <cp:lastModifiedBy>António MARQUES ATALAIA</cp:lastModifiedBy>
  <cp:revision/>
  <dcterms:created xsi:type="dcterms:W3CDTF">2021-02-24T13:18:16Z</dcterms:created>
  <dcterms:modified xsi:type="dcterms:W3CDTF">2023-05-03T12:18:57Z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0x0101008350CE841588CD49860645058D54579D</vt:lpwstr>
  </property>
  <property fmtid="{D5CDD505-2E9C-101B-9397-08002B2CF9AE}" pid="3" name="MediaServiceImageTags">
    <vt:lpwstr/>
  </property>
</Properties>
</file>