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D:\Dropbox\Publikation\Abbildungen\Data\Fig4\"/>
    </mc:Choice>
  </mc:AlternateContent>
  <xr:revisionPtr revIDLastSave="0" documentId="13_ncr:1_{40B806A2-65D4-4E60-9F29-31AE9DFCF000}" xr6:coauthVersionLast="45" xr6:coauthVersionMax="45" xr10:uidLastSave="{00000000-0000-0000-0000-000000000000}"/>
  <bookViews>
    <workbookView xWindow="2595" yWindow="3105" windowWidth="21600" windowHeight="11430" activeTab="3" xr2:uid="{00000000-000D-0000-FFFF-FFFF00000000}"/>
  </bookViews>
  <sheets>
    <sheet name="GSEA Top 10" sheetId="1" r:id="rId1"/>
    <sheet name="GSEA All Hallmark Sets" sheetId="3" r:id="rId2"/>
    <sheet name="Settings" sheetId="2" r:id="rId3"/>
    <sheet name="Cluster A10" sheetId="4" r:id="rId4"/>
    <sheet name="Cluster B8" sheetId="5" r:id="rId5"/>
    <sheet name="Cluster C7" sheetId="6"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136" i="1" l="1"/>
  <c r="P135" i="1"/>
  <c r="P134" i="1"/>
  <c r="P133" i="1"/>
  <c r="P132" i="1"/>
  <c r="P131" i="1"/>
  <c r="P130" i="1"/>
  <c r="P129" i="1"/>
  <c r="P128" i="1"/>
  <c r="P127" i="1"/>
  <c r="P126" i="1"/>
  <c r="P125" i="1"/>
  <c r="P124" i="1"/>
  <c r="P123" i="1"/>
  <c r="P122" i="1"/>
  <c r="P121" i="1"/>
  <c r="P120" i="1"/>
  <c r="P119" i="1"/>
  <c r="P118" i="1"/>
  <c r="P117" i="1"/>
  <c r="P116" i="1"/>
  <c r="P115" i="1"/>
  <c r="P114" i="1"/>
  <c r="P113" i="1"/>
  <c r="P112" i="1"/>
  <c r="P111" i="1"/>
  <c r="P110" i="1"/>
  <c r="P109" i="1"/>
  <c r="P108" i="1"/>
  <c r="P107" i="1"/>
  <c r="P106" i="1"/>
  <c r="P105" i="1"/>
  <c r="P104" i="1"/>
  <c r="P103" i="1"/>
  <c r="P102" i="1"/>
  <c r="P101" i="1"/>
  <c r="P100" i="1"/>
  <c r="P99" i="1"/>
  <c r="P98" i="1"/>
  <c r="P97" i="1"/>
  <c r="P96" i="1"/>
  <c r="I47" i="2" l="1"/>
  <c r="I48" i="2"/>
  <c r="I49" i="2"/>
  <c r="I50" i="2"/>
  <c r="I51" i="2"/>
  <c r="I52" i="2"/>
  <c r="I53" i="2"/>
  <c r="I54" i="2"/>
  <c r="I55" i="2"/>
  <c r="I56" i="2"/>
  <c r="I57" i="2"/>
  <c r="I58" i="2"/>
  <c r="I59" i="2"/>
  <c r="I60" i="2"/>
  <c r="O87" i="1" l="1"/>
  <c r="O85" i="1"/>
  <c r="O83" i="1"/>
  <c r="O81" i="1"/>
  <c r="O79" i="1"/>
  <c r="O77" i="1"/>
  <c r="O75" i="1"/>
  <c r="O73" i="1"/>
  <c r="O71" i="1"/>
  <c r="O69" i="1"/>
</calcChain>
</file>

<file path=xl/sharedStrings.xml><?xml version="1.0" encoding="utf-8"?>
<sst xmlns="http://schemas.openxmlformats.org/spreadsheetml/2006/main" count="1427" uniqueCount="513">
  <si>
    <t>Collection(s):</t>
  </si>
  <si>
    <t>H</t>
  </si>
  <si>
    <t># overlaps shown:</t>
  </si>
  <si>
    <t># genesets in collections:</t>
  </si>
  <si>
    <t># genes in comparison (n):</t>
  </si>
  <si>
    <t># genes in universe (N):</t>
  </si>
  <si>
    <t>Gene Set Name</t>
  </si>
  <si>
    <t># Genes in Gene Set (K)</t>
  </si>
  <si>
    <t>Description</t>
  </si>
  <si>
    <t># Genes in Overlap (k)</t>
  </si>
  <si>
    <t>k/K</t>
  </si>
  <si>
    <t>p-value</t>
  </si>
  <si>
    <t>FDR q-value</t>
  </si>
  <si>
    <t>HALLMARK_EPITHELIAL_MESENCHYMAL_TRANSITION</t>
  </si>
  <si>
    <t>Genes defining epithelial-mesenchymal transition, as in wound healing, fibrosis and metastasis.</t>
  </si>
  <si>
    <t>HALLMARK_KRAS_SIGNALING_UP</t>
  </si>
  <si>
    <t>Genes up-regulated by KRAS activation.</t>
  </si>
  <si>
    <t>HALLMARK_XENOBIOTIC_METABOLISM</t>
  </si>
  <si>
    <t>Genes encoding proteins involved in processing of drugs and other xenobiotics.</t>
  </si>
  <si>
    <t>HALLMARK_ANGIOGENESIS</t>
  </si>
  <si>
    <t>Genes up-regulated during formation of blood vessels (angiogenesis).</t>
  </si>
  <si>
    <t>HALLMARK_ADIPOGENESIS</t>
  </si>
  <si>
    <t>Genes up-regulated during adipocyte differentiation (adipogenesis).</t>
  </si>
  <si>
    <t>HALLMARK_IL2_STAT5_SIGNALING</t>
  </si>
  <si>
    <t>Genes up-regulated by STAT5 in response to IL2 stimulation.</t>
  </si>
  <si>
    <t>HALLMARK_KRAS_SIGNALING_DN</t>
  </si>
  <si>
    <t>Genes down-regulated by KRAS activation.</t>
  </si>
  <si>
    <t>HALLMARK_FATTY_ACID_METABOLISM</t>
  </si>
  <si>
    <t>Genes encoding proteins involved in metabolism of fatty acids.</t>
  </si>
  <si>
    <t>HALLMARK_APOPTOSIS</t>
  </si>
  <si>
    <t>Genes mediating programmed cell death (apoptosis) by activation of caspases.</t>
  </si>
  <si>
    <t>HALLMARK_IL6_JAK_STAT3_SIGNALING</t>
  </si>
  <si>
    <t>Genes up-regulated by IL6 [GeneID=3569] via STAT3 [GeneID=6774], e.g., during acute phase response.</t>
  </si>
  <si>
    <t>Gene/Gene Set Overlap Matrix</t>
  </si>
  <si>
    <t>Entrez Gene Id</t>
  </si>
  <si>
    <t>Gene Symbol</t>
  </si>
  <si>
    <t>Gene Description</t>
  </si>
  <si>
    <t>SPP1</t>
  </si>
  <si>
    <t>secreted phosphoprotein 1 [Source:HGNC Symbol;Acc:HGNC:11255]</t>
  </si>
  <si>
    <t>FSTL1</t>
  </si>
  <si>
    <t>follistatin like 1 [Source:HGNC Symbol;Acc:HGNC:3972]</t>
  </si>
  <si>
    <t>MYLK</t>
  </si>
  <si>
    <t>myosin light chain kinase [Source:HGNC Symbol;Acc:HGNC:7590]</t>
  </si>
  <si>
    <t>COL4A1</t>
  </si>
  <si>
    <t>collagen type IV alpha 1 chain [Source:HGNC Symbol;Acc:HGNC:2202]</t>
  </si>
  <si>
    <t>MMP2</t>
  </si>
  <si>
    <t>matrix metallopeptidase 2 [Source:HGNC Symbol;Acc:HGNC:7166]</t>
  </si>
  <si>
    <t>ITGB3</t>
  </si>
  <si>
    <t>integrin subunit beta 3 [Source:HGNC Symbol;Acc:HGNC:6156]</t>
  </si>
  <si>
    <t>FBLN5</t>
  </si>
  <si>
    <t>fibulin 5 [Source:HGNC Symbol;Acc:HGNC:3602]</t>
  </si>
  <si>
    <t>FZD8</t>
  </si>
  <si>
    <t>frizzled class receptor 8 [Source:HGNC Symbol;Acc:HGNC:4046]</t>
  </si>
  <si>
    <t>CDH2</t>
  </si>
  <si>
    <t>cadherin 2 [Source:HGNC Symbol;Acc:HGNC:1759]</t>
  </si>
  <si>
    <t>EDIL3</t>
  </si>
  <si>
    <t>EGF like repeats and discoidin domains 3 [Source:HGNC Symbol;Acc:HGNC:3173]</t>
  </si>
  <si>
    <t>NID2</t>
  </si>
  <si>
    <t>nidogen 2 [Source:HGNC Symbol;Acc:HGNC:13389]</t>
  </si>
  <si>
    <t>ANPEP</t>
  </si>
  <si>
    <t>alanyl aminopeptidase, membrane [Source:HGNC Symbol;Acc:HGNC:500]</t>
  </si>
  <si>
    <t>PCOLCE</t>
  </si>
  <si>
    <t>procollagen C-endopeptidase enhancer [Source:HGNC Symbol;Acc:HGNC:8738]</t>
  </si>
  <si>
    <t>WIPF1</t>
  </si>
  <si>
    <t>WAS/WASL interacting protein family member 1 [Source:HGNC Symbol;Acc:HGNC:12736]</t>
  </si>
  <si>
    <t>IRF8</t>
  </si>
  <si>
    <t>interferon regulatory factor 8 [Source:HGNC Symbol;Acc:HGNC:5358]</t>
  </si>
  <si>
    <t>RBP4</t>
  </si>
  <si>
    <t>retinol binding protein 4 [Source:HGNC Symbol;Acc:HGNC:9922]</t>
  </si>
  <si>
    <t>CSF2RA</t>
  </si>
  <si>
    <t>colony stimulating factor 2 receptor alpha subunit [Source:HGNC Symbol;Acc:HGNC:2435]</t>
  </si>
  <si>
    <t>EPB41L3</t>
  </si>
  <si>
    <t>erythrocyte membrane protein band 4.1 like 3 [Source:HGNC Symbol;Acc:HGNC:3380]</t>
  </si>
  <si>
    <t>ADGRA2</t>
  </si>
  <si>
    <t>adhesion G protein-coupled receptor A2 [Source:HGNC Symbol;Acc:HGNC:17849]</t>
  </si>
  <si>
    <t>ST6GAL1</t>
  </si>
  <si>
    <t>ST6 beta-galactoside alpha-2,6-sialyltransferase 1 [Source:HGNC Symbol;Acc:HGNC:10860]</t>
  </si>
  <si>
    <t>TSPAN7</t>
  </si>
  <si>
    <t>tetraspanin 7 [Source:HGNC Symbol;Acc:HGNC:11854]</t>
  </si>
  <si>
    <t>ALDH2</t>
  </si>
  <si>
    <t>aldehyde dehydrogenase 2 family member [Source:HGNC Symbol;Acc:HGNC:404]</t>
  </si>
  <si>
    <t>TGFB2</t>
  </si>
  <si>
    <t>transforming growth factor beta 2 [Source:HGNC Symbol;Acc:HGNC:11768]</t>
  </si>
  <si>
    <t>VNN1</t>
  </si>
  <si>
    <t>vanin 1 [Source:HGNC Symbol;Acc:HGNC:12705]</t>
  </si>
  <si>
    <t>MT2A</t>
  </si>
  <si>
    <t>metallothionein 2A [Source:HGNC Symbol;Acc:HGNC:7406]</t>
  </si>
  <si>
    <t>ABCC3</t>
  </si>
  <si>
    <t>ATP binding cassette subfamily C member 3 [Source:HGNC Symbol;Acc:HGNC:54]</t>
  </si>
  <si>
    <t>TNFRSF21</t>
  </si>
  <si>
    <t>TNF receptor superfamily member 21 [Source:HGNC Symbol;Acc:HGNC:13469]</t>
  </si>
  <si>
    <t>C3</t>
  </si>
  <si>
    <t>complement C3 [Source:HGNC Symbol;Acc:HGNC:1318]</t>
  </si>
  <si>
    <t>CMBL</t>
  </si>
  <si>
    <t>carboxymethylenebutenolidase homolog [Source:HGNC Symbol;Acc:HGNC:25090]</t>
  </si>
  <si>
    <t>AMACR</t>
  </si>
  <si>
    <t>alpha-methylacyl-CoA racemase [Source:HGNC Symbol;Acc:HGNC:451]</t>
  </si>
  <si>
    <t>GLIPR2</t>
  </si>
  <si>
    <t>GLI pathogenesis related 2 [Source:HGNC Symbol;Acc:HGNC:18007]</t>
  </si>
  <si>
    <t>SELENOP</t>
  </si>
  <si>
    <t>selenoprotein P [Source:HGNC Symbol;Acc:HGNC:10751]</t>
  </si>
  <si>
    <t>NR4A2</t>
  </si>
  <si>
    <t>nuclear receptor subfamily 4 group A member 2 [Source:HGNC Symbol;Acc:HGNC:7981]</t>
  </si>
  <si>
    <t>KCND1</t>
  </si>
  <si>
    <t>potassium voltage-gated channel subfamily D member 1 [Source:HGNC Symbol;Acc:HGNC:6237]</t>
  </si>
  <si>
    <t>H2AFY2</t>
  </si>
  <si>
    <t>H2A histone family member Y2 [Source:HGNC Symbol;Acc:HGNC:14453]</t>
  </si>
  <si>
    <t>GLUL</t>
  </si>
  <si>
    <t>glutamate-ammonia ligase [Source:HGNC Symbol;Acc:HGNC:4341]</t>
  </si>
  <si>
    <t>AADAT</t>
  </si>
  <si>
    <t>aminoadipate aminotransferase [Source:HGNC Symbol;Acc:HGNC:17929]</t>
  </si>
  <si>
    <t>PTPRG</t>
  </si>
  <si>
    <t>protein tyrosine phosphatase receptor type G [Source:HGNC Symbol;Acc:HGNC:9671]</t>
  </si>
  <si>
    <t>CAV1</t>
  </si>
  <si>
    <t>caveolin 1 [Source:HGNC Symbol;Acc:HGNC:1527]</t>
  </si>
  <si>
    <t>BIK</t>
  </si>
  <si>
    <t>BCL2 interacting killer [Source:HGNC Symbol;Acc:HGNC:1051]</t>
  </si>
  <si>
    <t>TLR1</t>
  </si>
  <si>
    <t>toll like receptor 1 [Source:HGNC Symbol;Acc:HGNC:11847]</t>
  </si>
  <si>
    <t>TLR6</t>
  </si>
  <si>
    <t>toll like receptor 6 [Source:HGNC Symbol;Acc:HGNC:16711]</t>
  </si>
  <si>
    <t>KRT19</t>
  </si>
  <si>
    <t>keratin 19 [Source:HGNC Symbol;Acc:HGNC:6436]</t>
  </si>
  <si>
    <t>MAPT</t>
  </si>
  <si>
    <t>microtubule associated protein tau [Source:HGNC Symbol;Acc:HGNC:6893]</t>
  </si>
  <si>
    <t>NBL1</t>
  </si>
  <si>
    <t>NBL1, DAN family BMP antagonist [Source:HGNC Symbol;Acc:HGNC:7650]</t>
  </si>
  <si>
    <t>MPPED2</t>
  </si>
  <si>
    <t>metallophosphoesterase domain containing 2 [Source:HGNC Symbol;Acc:HGNC:1180]</t>
  </si>
  <si>
    <t>HS6ST2</t>
  </si>
  <si>
    <t>heparan sulfate 6-O-sulfotransferase 2 [Source:HGNC Symbol;Acc:HGNC:19133]</t>
  </si>
  <si>
    <t>SLC16A3</t>
  </si>
  <si>
    <t>solute carrier family 16 member 3 [Source:HGNC Symbol;Acc:HGNC:10924]</t>
  </si>
  <si>
    <t>GAL3ST1</t>
  </si>
  <si>
    <t>galactose-3-O-sulfotransferase 1 [Source:HGNC Symbol;Acc:HGNC:24240]</t>
  </si>
  <si>
    <t>HTATIP2</t>
  </si>
  <si>
    <t>HIV-1 Tat interactive protein 2 [Source:HGNC Symbol;Acc:HGNC:16637]</t>
  </si>
  <si>
    <t>IGSF3</t>
  </si>
  <si>
    <t>immunoglobulin superfamily member 3 [Source:HGNC Symbol;Acc:HGNC:5950]</t>
  </si>
  <si>
    <t>TNS1</t>
  </si>
  <si>
    <t>tensin 1 [Source:HGNC Symbol;Acc:HGNC:11973]</t>
  </si>
  <si>
    <t>EVL</t>
  </si>
  <si>
    <t>Enah/Vasp-like [Source:HGNC Symbol;Acc:HGNC:20234]</t>
  </si>
  <si>
    <t>CD34</t>
  </si>
  <si>
    <t>CD34 molecule [Source:HGNC Symbol;Acc:HGNC:1662]</t>
  </si>
  <si>
    <t>PCSK9</t>
  </si>
  <si>
    <t>proprotein convertase subtilisin/kexin type 9 [Source:HGNC Symbol;Acc:HGNC:20001]</t>
  </si>
  <si>
    <t>CBLB</t>
  </si>
  <si>
    <t>Cbl proto-oncogene B [Source:HGNC Symbol;Acc:HGNC:1542]</t>
  </si>
  <si>
    <t>MARCKS</t>
  </si>
  <si>
    <t>myristoylated alanine rich protein kinase C substrate [Source:HGNC Symbol;Acc:HGNC:6759]</t>
  </si>
  <si>
    <t>MEIS1</t>
  </si>
  <si>
    <t>Meis homeobox 1 [Source:HGNC Symbol;Acc:HGNC:7000]</t>
  </si>
  <si>
    <t>LDHB</t>
  </si>
  <si>
    <t>lactate dehydrogenase B [Source:HGNC Symbol;Acc:HGNC:6541]</t>
  </si>
  <si>
    <t>TM4SF1</t>
  </si>
  <si>
    <t>transmembrane 4 L six family member 1 [Source:HGNC Symbol;Acc:HGNC:11853]</t>
  </si>
  <si>
    <t>CTSF</t>
  </si>
  <si>
    <t>cathepsin F [Source:HGNC Symbol;Acc:HGNC:2531]</t>
  </si>
  <si>
    <t>CYP7B1</t>
  </si>
  <si>
    <t>cytochrome P450 family 7 subfamily B member 1 [Source:HGNC Symbol;Acc:HGNC:2652]</t>
  </si>
  <si>
    <t>FHL1</t>
  </si>
  <si>
    <t>four and a half LIM domains 1 [Source:HGNC Symbol;Acc:HGNC:3702]</t>
  </si>
  <si>
    <t>SYTL2</t>
  </si>
  <si>
    <t>synaptotagmin like 2 [Source:HGNC Symbol;Acc:HGNC:15585]</t>
  </si>
  <si>
    <t>CFTR</t>
  </si>
  <si>
    <t>cystic fibrosis transmembrane conductance regulator [Source:HGNC Symbol;Acc:HGNC:1884]</t>
  </si>
  <si>
    <t>PLCB1</t>
  </si>
  <si>
    <t>phospholipase C beta 1 [Source:HGNC Symbol;Acc:HGNC:15917]</t>
  </si>
  <si>
    <t>SH3GL2</t>
  </si>
  <si>
    <t>SH3 domain containing GRB2 like 2, endophilin A1 [Source:HGNC Symbol;Acc:HGNC:10831]</t>
  </si>
  <si>
    <t>CASP12</t>
  </si>
  <si>
    <t>caspase 12 (gene/pseudogene) [Source:HGNC Symbol;Acc:HGNC:19004]</t>
  </si>
  <si>
    <t>ATP8A1</t>
  </si>
  <si>
    <t>ATPase phospholipid transporting 8A1 [Source:HGNC Symbol;Acc:HGNC:13531]</t>
  </si>
  <si>
    <t>HOXB13</t>
  </si>
  <si>
    <t>homeobox B13 [Source:HGNC Symbol;Acc:HGNC:5112]</t>
  </si>
  <si>
    <t>PRDM5</t>
  </si>
  <si>
    <t>PR/SET domain 5 [Source:HGNC Symbol;Acc:HGNC:9349]</t>
  </si>
  <si>
    <t>SOX21</t>
  </si>
  <si>
    <t>SRY-box 21 [Source:HGNC Symbol;Acc:HGNC:11197]</t>
  </si>
  <si>
    <t>LMTK3</t>
  </si>
  <si>
    <t>lemur tyrosine kinase 3 [Source:HGNC Symbol;Acc:HGNC:19295]</t>
  </si>
  <si>
    <t>CSMD3</t>
  </si>
  <si>
    <t>CUB and Sushi multiple domains 3 [Source:HGNC Symbol;Acc:HGNC:19291]</t>
  </si>
  <si>
    <t>C1QTNF4</t>
  </si>
  <si>
    <t>C1q and TNF related 4 [Source:HGNC Symbol;Acc:HGNC:14346]</t>
  </si>
  <si>
    <t>DEGS2</t>
  </si>
  <si>
    <t>delta 4-desaturase, sphingolipid 2 [Source:HGNC Symbol;Acc:HGNC:20113]</t>
  </si>
  <si>
    <t>MISP</t>
  </si>
  <si>
    <t>mitotic spindle positioning [Source:HGNC Symbol;Acc:HGNC:27000]</t>
  </si>
  <si>
    <t>OCIAD2</t>
  </si>
  <si>
    <t>OCIA domain containing 2 [Source:HGNC Symbol;Acc:HGNC:28685]</t>
  </si>
  <si>
    <t>TMC4</t>
  </si>
  <si>
    <t>transmembrane channel like 4 [Source:HGNC Symbol;Acc:HGNC:22998]</t>
  </si>
  <si>
    <t>PPM1L</t>
  </si>
  <si>
    <t>protein phosphatase, Mg2+/Mn2+ dependent 1L [Source:HGNC Symbol;Acc:HGNC:16381]</t>
  </si>
  <si>
    <t>NKAIN2</t>
  </si>
  <si>
    <t>sodium/potassium transporting ATPase interacting 2 [Source:HGNC Symbol;Acc:HGNC:16443]</t>
  </si>
  <si>
    <t>CYP1B1</t>
  </si>
  <si>
    <t>cytochrome P450 family 1 subfamily B member 1 [Source:HGNC Symbol;Acc:HGNC:2597]</t>
  </si>
  <si>
    <t>RUNDC3B</t>
  </si>
  <si>
    <t>RUN domain containing 3B [Source:HGNC Symbol;Acc:HGNC:30286]</t>
  </si>
  <si>
    <t>CYP2C8</t>
  </si>
  <si>
    <t>cytochrome P450 family 2 subfamily C member 8 [Source:HGNC Symbol;Acc:HGNC:2622]</t>
  </si>
  <si>
    <t>RASEF</t>
  </si>
  <si>
    <t>RAS and EF-hand domain containing [Source:HGNC Symbol;Acc:HGNC:26464]</t>
  </si>
  <si>
    <t>TMEM64</t>
  </si>
  <si>
    <t>transmembrane protein 64 [Source:HGNC Symbol;Acc:HGNC:25441]</t>
  </si>
  <si>
    <t>DLX5</t>
  </si>
  <si>
    <t>distal-less homeobox 5 [Source:HGNC Symbol;Acc:HGNC:2918]</t>
  </si>
  <si>
    <t>EFNB2</t>
  </si>
  <si>
    <t>ephrin B2 [Source:HGNC Symbol;Acc:HGNC:3227]</t>
  </si>
  <si>
    <t>PIANP</t>
  </si>
  <si>
    <t>PILR alpha associated neural protein [Source:HGNC Symbol;Acc:HGNC:25338]</t>
  </si>
  <si>
    <t>DCP1B</t>
  </si>
  <si>
    <t>decapping mRNA 1B [Source:HGNC Symbol;Acc:HGNC:24451]</t>
  </si>
  <si>
    <t>ZNF25</t>
  </si>
  <si>
    <t>zinc finger protein 25 [Source:HGNC Symbol;Acc:HGNC:13043]</t>
  </si>
  <si>
    <t>JAZF1</t>
  </si>
  <si>
    <t>JAZF zinc finger 1 [Source:HGNC Symbol;Acc:HGNC:28917]</t>
  </si>
  <si>
    <t>THSD7A</t>
  </si>
  <si>
    <t>thrombospondin type 1 domain containing 7A [Source:HGNC Symbol;Acc:HGNC:22207]</t>
  </si>
  <si>
    <t>SEL1L3</t>
  </si>
  <si>
    <t>SEL1L family member 3 [Source:HGNC Symbol;Acc:HGNC:29108]</t>
  </si>
  <si>
    <t>OBSL1</t>
  </si>
  <si>
    <t>obscurin like 1 [Source:HGNC Symbol;Acc:HGNC:29092]</t>
  </si>
  <si>
    <t>TMED3</t>
  </si>
  <si>
    <t>transmembrane p24 trafficking protein 3 [Source:HGNC Symbol;Acc:HGNC:28889]</t>
  </si>
  <si>
    <t>FLRT3</t>
  </si>
  <si>
    <t>fibronectin leucine rich transmembrane protein 3 [Source:HGNC Symbol;Acc:HGNC:3762]</t>
  </si>
  <si>
    <t>ATP6V1C2</t>
  </si>
  <si>
    <t>ATPase H+ transporting V1 subunit C2 [Source:HGNC Symbol;Acc:HGNC:18264]</t>
  </si>
  <si>
    <t>NEIL2</t>
  </si>
  <si>
    <t>nei like DNA glycosylase 2 [Source:HGNC Symbol;Acc:HGNC:18956]</t>
  </si>
  <si>
    <t>OLFML2B</t>
  </si>
  <si>
    <t>olfactomedin like 2B [Source:HGNC Symbol;Acc:HGNC:24558]</t>
  </si>
  <si>
    <t>CLIP3</t>
  </si>
  <si>
    <t>CAP-Gly domain containing linker protein 3 [Source:HGNC Symbol;Acc:HGNC:24314]</t>
  </si>
  <si>
    <t>MOXD1</t>
  </si>
  <si>
    <t>monooxygenase DBH like 1 [Source:HGNC Symbol;Acc:HGNC:21063]</t>
  </si>
  <si>
    <t>SPATS2L</t>
  </si>
  <si>
    <t>spermatogenesis associated serine rich 2 like [Source:HGNC Symbol;Acc:HGNC:24574]</t>
  </si>
  <si>
    <t>ERC2</t>
  </si>
  <si>
    <t>ELKS/RAB6-interacting/CAST family member 2 [Source:HGNC Symbol;Acc:HGNC:31922]</t>
  </si>
  <si>
    <t>TINAG</t>
  </si>
  <si>
    <t>tubulointerstitial nephritis antigen [Source:HGNC Symbol;Acc:HGNC:14599]</t>
  </si>
  <si>
    <t>TUSC1</t>
  </si>
  <si>
    <t>tumor suppressor candidate 1 [Source:HGNC Symbol;Acc:HGNC:31010]</t>
  </si>
  <si>
    <t>STXBP6</t>
  </si>
  <si>
    <t>syntaxin binding protein 6 [Source:HGNC Symbol;Acc:HGNC:19666]</t>
  </si>
  <si>
    <t>SLC40A1</t>
  </si>
  <si>
    <t>solute carrier family 40 member 1 [Source:HGNC Symbol;Acc:HGNC:10909]</t>
  </si>
  <si>
    <t>HOXC9</t>
  </si>
  <si>
    <t>homeobox C9 [Source:NCBI gene;Acc:3225]</t>
  </si>
  <si>
    <t>FFAR4</t>
  </si>
  <si>
    <t>free fatty acid receptor 4 [Source:HGNC Symbol;Acc:HGNC:19061]</t>
  </si>
  <si>
    <t>ZNF233</t>
  </si>
  <si>
    <t>zinc finger protein 233 [Source:HGNC Symbol;Acc:HGNC:30946]</t>
  </si>
  <si>
    <t>MIGA1</t>
  </si>
  <si>
    <t>mitoguardin 1 [Source:HGNC Symbol;Acc:HGNC:24741]</t>
  </si>
  <si>
    <t>RASL11A</t>
  </si>
  <si>
    <t>RAS like family 11 member A [Source:HGNC Symbol;Acc:HGNC:23802]</t>
  </si>
  <si>
    <t>SLC16A12</t>
  </si>
  <si>
    <t>solute carrier family 16 member 12 [Source:HGNC Symbol;Acc:HGNC:23094]</t>
  </si>
  <si>
    <t>MDFI</t>
  </si>
  <si>
    <t>MyoD family inhibitor [Source:HGNC Symbol;Acc:HGNC:6967]</t>
  </si>
  <si>
    <t>MFAP2</t>
  </si>
  <si>
    <t>microfibril associated protein 2 [Source:HGNC Symbol;Acc:HGNC:7033]</t>
  </si>
  <si>
    <t>MYCL</t>
  </si>
  <si>
    <t>MYCL proto-oncogene, bHLH transcription factor [Source:HGNC Symbol;Acc:HGNC:7555]</t>
  </si>
  <si>
    <t>PAX9</t>
  </si>
  <si>
    <t>paired box 9 [Source:HGNC Symbol;Acc:HGNC:8623]</t>
  </si>
  <si>
    <t>SLC22A17</t>
  </si>
  <si>
    <t>solute carrier family 22 member 17 [Source:HGNC Symbol;Acc:HGNC:23095]</t>
  </si>
  <si>
    <t>GASK1B</t>
  </si>
  <si>
    <t>golgi associated kinase 1B [Source:HGNC Symbol;Acc:HGNC:25312]</t>
  </si>
  <si>
    <t>PDE4D</t>
  </si>
  <si>
    <t>phosphodiesterase 4D [Source:HGNC Symbol;Acc:HGNC:8783]</t>
  </si>
  <si>
    <t>CDK14</t>
  </si>
  <si>
    <t>cyclin dependent kinase 14 [Source:HGNC Symbol;Acc:HGNC:8883]</t>
  </si>
  <si>
    <t>SERPINB9</t>
  </si>
  <si>
    <t>serpin family B member 9 [Source:HGNC Symbol;Acc:HGNC:8955]</t>
  </si>
  <si>
    <t>PIK3R1</t>
  </si>
  <si>
    <t>phosphoinositide-3-kinase regulatory subunit 1 [Source:HGNC Symbol;Acc:HGNC:8979]</t>
  </si>
  <si>
    <t>PANK1</t>
  </si>
  <si>
    <t>pantothenate kinase 1 [Source:HGNC Symbol;Acc:HGNC:8598]</t>
  </si>
  <si>
    <t>PLCG2</t>
  </si>
  <si>
    <t>phospholipase C gamma 2 [Source:NCBI gene;Acc:5336]</t>
  </si>
  <si>
    <t>POU4F1</t>
  </si>
  <si>
    <t>POU class 4 homeobox 1 [Source:HGNC Symbol;Acc:HGNC:9218]</t>
  </si>
  <si>
    <t>MAGOHB</t>
  </si>
  <si>
    <t>mago homolog B, exon junction complex subunit [Source:HGNC Symbol;Acc:HGNC:25504]</t>
  </si>
  <si>
    <t>C19orf66</t>
  </si>
  <si>
    <t>chromosome 19 open reading frame 66 [Source:HGNC Symbol;Acc:HGNC:25649]</t>
  </si>
  <si>
    <t>FERMT1</t>
  </si>
  <si>
    <t>fermitin family member 1 [Source:HGNC Symbol;Acc:HGNC:15889]</t>
  </si>
  <si>
    <t>CHD7</t>
  </si>
  <si>
    <t>chromodomain helicase DNA binding protein 7 [Source:HGNC Symbol;Acc:HGNC:20626]</t>
  </si>
  <si>
    <t>RNF130</t>
  </si>
  <si>
    <t>ring finger protein 130 [Source:HGNC Symbol;Acc:HGNC:18280]</t>
  </si>
  <si>
    <t>septin 3 [Source:HGNC Symbol;Acc:HGNC:10750]</t>
  </si>
  <si>
    <t>BEX4</t>
  </si>
  <si>
    <t>brain expressed X-linked 4 [Source:HGNC Symbol;Acc:HGNC:25475]</t>
  </si>
  <si>
    <t>SMCO4</t>
  </si>
  <si>
    <t>single-pass membrane protein with coiled-coil domains 4 [Source:HGNC Symbol;Acc:HGNC:24810]</t>
  </si>
  <si>
    <t>RENBP</t>
  </si>
  <si>
    <t>renin binding protein [Source:HGNC Symbol;Acc:HGNC:9959]</t>
  </si>
  <si>
    <t>BDH1</t>
  </si>
  <si>
    <t>3-hydroxybutyrate dehydrogenase 1 [Source:HGNC Symbol;Acc:HGNC:1027]</t>
  </si>
  <si>
    <t>SCNN1G</t>
  </si>
  <si>
    <t>sodium channel epithelial 1 gamma subunit [Source:HGNC Symbol;Acc:HGNC:10602]</t>
  </si>
  <si>
    <t>BMP3</t>
  </si>
  <si>
    <t>bone morphogenetic protein 3 [Source:HGNC Symbol;Acc:HGNC:1070]</t>
  </si>
  <si>
    <t>UPK3A</t>
  </si>
  <si>
    <t>uroplakin 3A [Source:HGNC Symbol;Acc:HGNC:12580]</t>
  </si>
  <si>
    <t>ZFP37</t>
  </si>
  <si>
    <t>ZFP37 zinc finger protein [Source:HGNC Symbol;Acc:HGNC:12863]</t>
  </si>
  <si>
    <t>ZNF202</t>
  </si>
  <si>
    <t>zinc finger protein 202 [Source:HGNC Symbol;Acc:HGNC:12994]</t>
  </si>
  <si>
    <t>LRFN3</t>
  </si>
  <si>
    <t>leucine rich repeat and fibronectin type III domain containing 3 [Source:HGNC Symbol;Acc:HGNC:28370]</t>
  </si>
  <si>
    <t>BEND5</t>
  </si>
  <si>
    <t>BEN domain containing 5 [Source:HGNC Symbol;Acc:HGNC:25668]</t>
  </si>
  <si>
    <t>HHIPL2</t>
  </si>
  <si>
    <t>HHIP like 2 [Source:HGNC Symbol;Acc:HGNC:25842]</t>
  </si>
  <si>
    <t>FOXRED2</t>
  </si>
  <si>
    <t>FAD dependent oxidoreductase domain containing 2 [Source:HGNC Symbol;Acc:HGNC:26264]</t>
  </si>
  <si>
    <t>ATF7IP2</t>
  </si>
  <si>
    <t>activating transcription factor 7 interacting protein 2 [Source:HGNC Symbol;Acc:HGNC:20397]</t>
  </si>
  <si>
    <t>PDGFD</t>
  </si>
  <si>
    <t>platelet derived growth factor D [Source:HGNC Symbol;Acc:HGNC:30620]</t>
  </si>
  <si>
    <t>DOCK8</t>
  </si>
  <si>
    <t>dedicator of cytokinesis 8 [Source:HGNC Symbol;Acc:HGNC:19191]</t>
  </si>
  <si>
    <t>RECK</t>
  </si>
  <si>
    <t>reversion inducing cysteine rich protein with kazal motifs [Source:HGNC Symbol;Acc:HGNC:11345]</t>
  </si>
  <si>
    <t>PGBD1</t>
  </si>
  <si>
    <t>piggyBac transposable element derived 1 [Source:HGNC Symbol;Acc:HGNC:19398]</t>
  </si>
  <si>
    <t>ASAP2</t>
  </si>
  <si>
    <t>ArfGAP with SH3 domain, ankyrin repeat and PH domain 2 [Source:HGNC Symbol;Acc:HGNC:2721]</t>
  </si>
  <si>
    <t>APLN</t>
  </si>
  <si>
    <t>apelin [Source:HGNC Symbol;Acc:HGNC:16665]</t>
  </si>
  <si>
    <t>USP13</t>
  </si>
  <si>
    <t>ubiquitin specific peptidase 13 [Source:HGNC Symbol;Acc:HGNC:12611]</t>
  </si>
  <si>
    <t>SEMA5A</t>
  </si>
  <si>
    <t>semaphorin 5A [Source:HGNC Symbol;Acc:HGNC:10736]</t>
  </si>
  <si>
    <t>MTMR7</t>
  </si>
  <si>
    <t>myotubularin related protein 7 [Source:HGNC Symbol;Acc:HGNC:7454]</t>
  </si>
  <si>
    <t>CABLES1</t>
  </si>
  <si>
    <t>Cdk5 and Abl enzyme substrate 1 [Source:HGNC Symbol;Acc:HGNC:25097]</t>
  </si>
  <si>
    <t>DCLK1</t>
  </si>
  <si>
    <t>doublecortin like kinase 1 [Source:HGNC Symbol;Acc:HGNC:2700]</t>
  </si>
  <si>
    <t>B4GALT6</t>
  </si>
  <si>
    <t>beta-1,4-galactosyltransferase 6 [Source:HGNC Symbol;Acc:HGNC:929]</t>
  </si>
  <si>
    <t>FOXP2</t>
  </si>
  <si>
    <t>forkhead box P2 [Source:HGNC Symbol;Acc:HGNC:13875]</t>
  </si>
  <si>
    <t>NFE2L3</t>
  </si>
  <si>
    <t>nuclear factor, erythroid 2 like 3 [Source:HGNC Symbol;Acc:HGNC:7783]</t>
  </si>
  <si>
    <t>AATK</t>
  </si>
  <si>
    <t>apoptosis associated tyrosine kinase [Source:HGNC Symbol;Acc:HGNC:21]</t>
  </si>
  <si>
    <t>PHACTR2</t>
  </si>
  <si>
    <t>phosphatase and actin regulator 2 [Source:HGNC Symbol;Acc:HGNC:20956]</t>
  </si>
  <si>
    <t>ADGRE5</t>
  </si>
  <si>
    <t>adhesion G protein-coupled receptor E5 [Source:HGNC Symbol;Acc:HGNC:1711]</t>
  </si>
  <si>
    <t>RNF144A</t>
  </si>
  <si>
    <t>ring finger protein 144A [Source:HGNC Symbol;Acc:HGNC:20457]</t>
  </si>
  <si>
    <t>PPP1R26</t>
  </si>
  <si>
    <t>protein phosphatase 1 regulatory subunit 26 [Source:HGNC Symbol;Acc:HGNC:29089]</t>
  </si>
  <si>
    <t>ARHGAP44</t>
  </si>
  <si>
    <t>Rho GTPase activating protein 44 [Source:HGNC Symbol;Acc:HGNC:29096]</t>
  </si>
  <si>
    <t>KBTBD11</t>
  </si>
  <si>
    <t>kelch repeat and BTB domain containing 11 [Source:HGNC Symbol;Acc:HGNC:29104]</t>
  </si>
  <si>
    <t>Genes in &gt;1 Hallmark Set</t>
  </si>
  <si>
    <t>Gene</t>
  </si>
  <si>
    <t>Number of occurences</t>
  </si>
  <si>
    <t>Hallmark sets</t>
  </si>
  <si>
    <t>Reck</t>
  </si>
  <si>
    <t>Sel1l3</t>
  </si>
  <si>
    <t>Sepp1</t>
  </si>
  <si>
    <t>Sept3</t>
  </si>
  <si>
    <t>Slc40a1</t>
  </si>
  <si>
    <t>Thsd7a</t>
  </si>
  <si>
    <t>Tlr6</t>
  </si>
  <si>
    <t>Tmed3</t>
  </si>
  <si>
    <t>Tns1</t>
  </si>
  <si>
    <t>Tusc1</t>
  </si>
  <si>
    <t>Upk3a</t>
  </si>
  <si>
    <t>Usp13</t>
  </si>
  <si>
    <t>Zfp109</t>
  </si>
  <si>
    <t>Zfp709</t>
  </si>
  <si>
    <t>EPITHELIAL_MESENCHYMAL_TRANSITION</t>
  </si>
  <si>
    <t>KRAS_SIGNALING_UP</t>
  </si>
  <si>
    <t>XENOBIOTIC_METABOLISM</t>
  </si>
  <si>
    <t>ANGIOGENESIS</t>
  </si>
  <si>
    <t>ADIPOGENESIS</t>
  </si>
  <si>
    <t>IL2_STAT5_SIGNALING</t>
  </si>
  <si>
    <t>KRAS_SIGNALING_DN</t>
  </si>
  <si>
    <t>FATTY_ACID_METABOLISM</t>
  </si>
  <si>
    <t>APOPTOSIS</t>
  </si>
  <si>
    <t>IL6_JAK_STAT3_SIGNALING</t>
  </si>
  <si>
    <t>Settings for Gene Set Enrichment Analysis of Core Data Set</t>
  </si>
  <si>
    <t>1)</t>
  </si>
  <si>
    <t>2)</t>
  </si>
  <si>
    <t>3)</t>
  </si>
  <si>
    <t>4)</t>
  </si>
  <si>
    <t>5)</t>
  </si>
  <si>
    <t>6)</t>
  </si>
  <si>
    <t>7)</t>
  </si>
  <si>
    <t>Open https://www.gsea-msigdb.org/gsea/index.jsp</t>
  </si>
  <si>
    <t>Select "Explore the Molecular Signatures Database (MSigDB)"</t>
  </si>
  <si>
    <t>Select "Investigate" and register/enter your email address</t>
  </si>
  <si>
    <t>Under "Input Gene Identifiers" paste List of 178 Gene IDs from Core Data Set</t>
  </si>
  <si>
    <t>Select "Mouse" as species</t>
  </si>
  <si>
    <t>Under "Compute Overlaps", tick "H: Hallmark Gene Sets", FDR 0.05 and click "compute overlaps"</t>
  </si>
  <si>
    <t>173 of 178 Gene IDs are matched to NCBI (Entrez)</t>
  </si>
  <si>
    <t>The following IDs are not matched to NCBI:</t>
  </si>
  <si>
    <t>2610203C20Rik, 6330403L08Rik, Akr1c14, FoxRed2, H2afy3</t>
  </si>
  <si>
    <t>Overlap Results</t>
  </si>
  <si>
    <t>HALLMARK_UV_RESPONSE_DN</t>
  </si>
  <si>
    <t>Genes down-regulated in response to ultraviolet (UV) radiation.</t>
  </si>
  <si>
    <t>HALLMARK_ALLOGRAFT_REJECTION</t>
  </si>
  <si>
    <t>Genes up-regulated during transplant rejection.</t>
  </si>
  <si>
    <t>HALLMARK_COMPLEMENT</t>
  </si>
  <si>
    <t>Genes encoding components of the complement system, which is part of the innate immune system.</t>
  </si>
  <si>
    <t>HALLMARK_GLYCOLYSIS</t>
  </si>
  <si>
    <t>Genes encoding proteins involved in glycolysis and gluconeogenesis.</t>
  </si>
  <si>
    <t>HALLMARK_HEME_METABOLISM</t>
  </si>
  <si>
    <t>Genes involved in metabolism of heme (a cofactor consisting of iron and porphyrin) and erythroblast differentiation.</t>
  </si>
  <si>
    <t>CYP2J2</t>
  </si>
  <si>
    <t>cytochrome P450 family 2 subfamily J member 2 [Source:HGNC Symbol;Acc:HGNC:2634]</t>
  </si>
  <si>
    <t>CASP4</t>
  </si>
  <si>
    <t>caspase 4 [Source:HGNC Symbol;Acc:HGNC:1505]</t>
  </si>
  <si>
    <t>MACROH2A2</t>
  </si>
  <si>
    <t>macroH2A.2 histone [Source:HGNC Symbol;Acc:HGNC:14453]</t>
  </si>
  <si>
    <t>MT1E</t>
  </si>
  <si>
    <t>metallothionein 1E [Source:HGNC Symbol;Acc:HGNC:7397]</t>
  </si>
  <si>
    <t>CF transmembrane conductance regulator [Source:HGNC Symbol;Acc:HGNC:1884]</t>
  </si>
  <si>
    <t>MICOS10-NBL1</t>
  </si>
  <si>
    <t>MICOS10-NBL1 readthrough [Source:HGNC Symbol;Acc:HGNC:48338]</t>
  </si>
  <si>
    <t>SRY-box transcription factor 21 [Source:HGNC Symbol;Acc:HGNC:11197]</t>
  </si>
  <si>
    <t>BEND7</t>
  </si>
  <si>
    <t>BEN domain containing 7 [Source:HGNC Symbol;Acc:HGNC:23514]</t>
  </si>
  <si>
    <t>obscurin like cytoskeletal adaptor 1 [Source:HGNC Symbol;Acc:HGNC:29092]</t>
  </si>
  <si>
    <t>GGTA1P</t>
  </si>
  <si>
    <t>glycoprotein alpha-galactosyltransferase 1, pseudogene [Source:HGNC Symbol;Acc:HGNC:4253]</t>
  </si>
  <si>
    <t>homeobox C9 [Source:HGNC Symbol;Acc:HGNC:5130]</t>
  </si>
  <si>
    <t>MT1X</t>
  </si>
  <si>
    <t>metallothionein 1X [Source:HGNC Symbol;Acc:HGNC:7405]</t>
  </si>
  <si>
    <t>phospholipase C gamma 2 [Source:HGNC Symbol;Acc:HGNC:9066]</t>
  </si>
  <si>
    <t>EPDR1</t>
  </si>
  <si>
    <t>ependymin related 1 [Source:HGNC Symbol;Acc:HGNC:17572]</t>
  </si>
  <si>
    <t>SHFL</t>
  </si>
  <si>
    <t>shiftless antiviral inhibitor of ribosomal frameshifting [Source:HGNC Symbol;Acc:HGNC:25649]</t>
  </si>
  <si>
    <t>SEPTIN3</t>
  </si>
  <si>
    <t>ZNF14</t>
  </si>
  <si>
    <t>zinc finger protein 14 [Source:HGNC Symbol;Acc:HGNC:12924]</t>
  </si>
  <si>
    <t>ZNF235</t>
  </si>
  <si>
    <t>zinc finger protein 235 [Source:HGNC Symbol;Acc:HGNC:12866]</t>
  </si>
  <si>
    <t>Gene Set Enrichment Analysis Results, Input = 178 Genes of Core Data Set, 173 of which used for analysis</t>
  </si>
  <si>
    <t>Gene Set Enrichment Analysis, Input = Cluster A (10 Genes, of which 10 are used for comparison)</t>
  </si>
  <si>
    <t>C1, C5, CP:KEGG, H, TFT</t>
  </si>
  <si>
    <t>GO_ENDOPLASMIC_RETICULUM_LUMEN</t>
  </si>
  <si>
    <t>The volume enclosed by the membranes of the endoplasmic reticulum. [ISBN:0198547684]</t>
  </si>
  <si>
    <t>GO_POST_TRANSLATIONAL_PROTEIN_MODIFICATION</t>
  </si>
  <si>
    <t>The process of covalently altering one or more amino acids in a protein after the protein has been completely translated and released from the ribosome. [GOC:jsg]</t>
  </si>
  <si>
    <t>GO_ENDOPLASMIC_RETICULUM_PART</t>
  </si>
  <si>
    <t>Any constituent part of the endoplasmic reticulum, the irregular network of unit membranes, visible only by electron microscopy, that occurs in the cytoplasm of many eukaryotic cells. The membranes form a complex meshwork of tubular channels, which are often expanded into slitlike cavities called cisternae. [GOC:jl]</t>
  </si>
  <si>
    <t>GO_CELLULAR_RESPONSE_TO_ENDOGENOUS_STIMULUS</t>
  </si>
  <si>
    <t>Any process that results in a change in state or activity of a cell (in terms of movement, secretion, enzyme production, gene expression, etc.) as a result of a stimulus arising within the organism. [GOC:mah]</t>
  </si>
  <si>
    <t>GO_POSITIVE_REGULATION_OF_PROTEIN_METABOLIC_PROCESS</t>
  </si>
  <si>
    <t>Any process that activates or increases the frequency, rate or extent of the chemical reactions and pathways involving a protein. [GOC:ai]</t>
  </si>
  <si>
    <t>GO_RESPONSE_TO_ENDOGENOUS_STIMULUS</t>
  </si>
  <si>
    <t>Any process that results in a change in state or activity of a cell or an organism (in terms of movement, secretion, enzyme production, gene expression, etc.) as a result of a stimulus arising within the organism. [GOC:sm]</t>
  </si>
  <si>
    <t>GO_RESPONSE_TO_BACTERIAL_LIPOPROTEIN</t>
  </si>
  <si>
    <t>Any process that results in a change in state or activity of an organism (in terms of movement, secretion, enzyme production, gene expression, etc.) as a result of a bacterial lipoprotein stimulus. [GOC:add, PMID:12077222]</t>
  </si>
  <si>
    <t>KEGG_TOLL_LIKE_RECEPTOR_SIGNALING_PATHWAY</t>
  </si>
  <si>
    <t>Toll-like receptor signaling pathway</t>
  </si>
  <si>
    <t>GO_POSITIVE_REGULATION_OF_TRANSPORT</t>
  </si>
  <si>
    <t>Any process that activates or increases the frequency, rate or extent of the directed movement of substances (such as macromolecules, small molecules, ions) into, out of or within a cell, or between cells, by means of some agent such as a transporter or pore. [GOC:ai]</t>
  </si>
  <si>
    <t>Gene Set Enrichment Analysis, Input = Cluster B (8 Genes, of which 8 are used for comparison)</t>
  </si>
  <si>
    <t>GO_EPITHELIAL_CELL_DIFFERENTIATION</t>
  </si>
  <si>
    <t>The process in which a relatively unspecialized cell acquires specialized features of an epithelial cell, any of the cells making up an epithelium. [GOC:ecd, PMID:11839751]</t>
  </si>
  <si>
    <t>GO_ANIMAL_ORGAN_MORPHOGENESIS</t>
  </si>
  <si>
    <t>Morphogenesis of an animal organ. An organ is defined as a tissue or set of tissues that work together to perform a specific function or functions. Morphogenesis is the process in which anatomical structures are generated and organized. Organs are commonly observed as visibly distinct structures, but may also exist as loosely associated clusters of cells that work together to perform a specific function or functions. [GOC:dgh, GOC:go_curators, ISBN:0471245208, ISBN:0721662544]</t>
  </si>
  <si>
    <t>GO_SEQUENCE_SPECIFIC_DNA_BINDING</t>
  </si>
  <si>
    <t>Interacting selectively and non-covalently with DNA of a specific nucleotide composition, e.g. GC-rich DNA binding, or with a specific sequence motif or type of DNA e.g. promotor binding or rDNA binding. [GOC:jl]</t>
  </si>
  <si>
    <t>GO_ANATOMICAL_STRUCTURE_FORMATION_INVOLVED_IN_MORPHOGENESIS</t>
  </si>
  <si>
    <t>The developmental process pertaining to the initial formation of an anatomical structure from unspecified parts. This process begins with the specific processes that contribute to the appearance of the discrete structure and ends when the structural rudiment is recognizable. An anatomical structure is any biological entity that occupies space and is distinguished from its surroundings. Anatomical structures can be macroscopic such as a carpel, or microscopic such as an acrosome. [GOC:dph, GOC:jid, GOC:tb]</t>
  </si>
  <si>
    <t>GO_EPITHELIUM_DEVELOPMENT</t>
  </si>
  <si>
    <t>The process whose specific outcome is the progression of an epithelium over time, from its formation to the mature structure. An epithelium is a tissue that covers the internal or external surfaces of an anatomical structure. [GOC:dph, GOC:mtg_lung]</t>
  </si>
  <si>
    <t>GO_DNA_BINDING_TRANSCRIPTION_FACTOR_ACTIVITY</t>
  </si>
  <si>
    <t>A protein or a member of a complex that interacts selectively and non-covalently with a specific DNA sequence (sometimes referred to as a motif) within the regulatory region of a gene to modulate transcription. Regulatory regions include promoters (proximal and distal) and enhancers. Genes are transcriptional units, and include bacterial operons. [GOC:txnOH-2018]</t>
  </si>
  <si>
    <t>GO_PHOSPHOTYROSINE_RESIDUE_BINDING</t>
  </si>
  <si>
    <t>Interacting selectively and non-covalently with a phosphorylated tyrosine residue within a protein. [PMID:14636584]</t>
  </si>
  <si>
    <t>GO_PROTEIN_PHOSPHORYLATED_AMINO_ACID_BINDING</t>
  </si>
  <si>
    <t>Interacting selectively and non-covalently with a phosphorylated amino acid residue within a protein. [GOC:go_curators]</t>
  </si>
  <si>
    <t>KEGG_PHOSPHATIDYLINOSITOL_SIGNALING_SYSTEM</t>
  </si>
  <si>
    <t>Phosphatidylinositol signaling system</t>
  </si>
  <si>
    <t>GO_PHOSPHOPROTEIN_BINDING</t>
  </si>
  <si>
    <t>Interacting selectively and non-covalently with a phosphorylated protein. [GOC:ai]</t>
  </si>
  <si>
    <t>KEGG_PATHWAYS_IN_CANCER</t>
  </si>
  <si>
    <t>Pathways in cancer</t>
  </si>
  <si>
    <t>KEGG_ERBB_SIGNALING_PATHWAY</t>
  </si>
  <si>
    <t>ErbB signaling pathway</t>
  </si>
  <si>
    <t>GO_PHOSPHATIDYLINOSITOL_METABOLIC_PROCESS</t>
  </si>
  <si>
    <t>The chemical reactions and pathways involving phosphatidylinositol, any glycophospholipid in which a sn-glycerol 3-phosphate residue is esterified to the 1-hydroxyl group of 1D-myo-inositol. [CHEBI:28874, ISBN:0198506732]</t>
  </si>
  <si>
    <t>GO_PHOSPHATIDYLINOSITOL_BIOSYNTHETIC_PROCESS</t>
  </si>
  <si>
    <t>The chemical reactions and pathways resulting in the formation of phosphatidylinositol, any glycophospholipid in which the sn-glycerol 3-phosphate residue is esterified to the 1-hydroxyl group of 1D-myo-inositol. [CHEBI:28874, ISBN:0198506732]</t>
  </si>
  <si>
    <t>GO_ORGANOPHOSPHATE_METABOLIC_PROCESS</t>
  </si>
  <si>
    <t>The chemical reactions and pathways involving organophosphates, any phosphate-containing organic compound. [ISBN:0198506732]</t>
  </si>
  <si>
    <t>GO_ORGANOPHOSPHATE_BIOSYNTHETIC_PROCESS</t>
  </si>
  <si>
    <t>The chemical reactions and pathways resulting in the biosynthesis of deoxyribose phosphate, the phosphorylated sugar 2-deoxy-erythro-pentose. [GOC:chem_mtg]</t>
  </si>
  <si>
    <t>Gene Set Enrichment Analysis, Input = Cluster C (7 Genes, of which 7 are used for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</si>
</sst>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0">
    <xf numFmtId="0" fontId="0" fillId="0" borderId="0" xfId="0"/>
    <xf numFmtId="11" fontId="0" fillId="0" borderId="0" xfId="0" applyNumberFormat="1"/>
    <xf numFmtId="17" fontId="0" fillId="0" borderId="0" xfId="0" applyNumberFormat="1"/>
    <xf numFmtId="0" fontId="16" fillId="0" borderId="0" xfId="0" applyFont="1"/>
    <xf numFmtId="0" fontId="17" fillId="0" borderId="0" xfId="0" applyFont="1"/>
    <xf numFmtId="0" fontId="0" fillId="0" borderId="0" xfId="0" applyAlignment="1">
      <alignment horizontal="left"/>
    </xf>
    <xf numFmtId="49" fontId="0" fillId="0" borderId="0" xfId="0" applyNumberFormat="1"/>
    <xf numFmtId="0" fontId="0" fillId="33" borderId="0" xfId="0" applyFill="1"/>
    <xf numFmtId="0" fontId="16" fillId="33" borderId="0" xfId="0" applyFont="1" applyFill="1"/>
    <xf numFmtId="0" fontId="0" fillId="0" borderId="0" xfId="0" applyFill="1"/>
  </cellXfs>
  <cellStyles count="42">
    <cellStyle name="20 % - Akzent1" xfId="19" builtinId="30" customBuiltin="1"/>
    <cellStyle name="20 % - Akzent2" xfId="23" builtinId="34" customBuiltin="1"/>
    <cellStyle name="20 % - Akzent3" xfId="27" builtinId="38" customBuiltin="1"/>
    <cellStyle name="20 % - Akzent4" xfId="31" builtinId="42" customBuiltin="1"/>
    <cellStyle name="20 % - Akzent5" xfId="35" builtinId="46" customBuiltin="1"/>
    <cellStyle name="20 % - Akzent6" xfId="39" builtinId="50" customBuiltin="1"/>
    <cellStyle name="40 % - Akzent1" xfId="20" builtinId="31" customBuiltin="1"/>
    <cellStyle name="40 % - Akzent2" xfId="24" builtinId="35" customBuiltin="1"/>
    <cellStyle name="40 % - Akzent3" xfId="28" builtinId="39" customBuiltin="1"/>
    <cellStyle name="40 % - Akzent4" xfId="32" builtinId="43" customBuiltin="1"/>
    <cellStyle name="40 % - Akzent5" xfId="36" builtinId="47" customBuiltin="1"/>
    <cellStyle name="40 % - Akzent6" xfId="40" builtinId="51" customBuiltin="1"/>
    <cellStyle name="60 % - Akzent1" xfId="21" builtinId="32" customBuiltin="1"/>
    <cellStyle name="60 % - Akzent2" xfId="25" builtinId="36" customBuiltin="1"/>
    <cellStyle name="60 % - Akzent3" xfId="29" builtinId="40" customBuiltin="1"/>
    <cellStyle name="60 % - Akzent4" xfId="33" builtinId="44" customBuiltin="1"/>
    <cellStyle name="60 % - Akzent5" xfId="37" builtinId="48" customBuiltin="1"/>
    <cellStyle name="60 % - Akzent6" xfId="41" builtinId="52" customBuiltin="1"/>
    <cellStyle name="Akzent1" xfId="18" builtinId="29" customBuiltin="1"/>
    <cellStyle name="Akzent2" xfId="22" builtinId="33" customBuiltin="1"/>
    <cellStyle name="Akzent3" xfId="26" builtinId="37" customBuiltin="1"/>
    <cellStyle name="Akzent4" xfId="30" builtinId="41" customBuiltin="1"/>
    <cellStyle name="Akzent5" xfId="34" builtinId="45" customBuiltin="1"/>
    <cellStyle name="Akzent6" xfId="38" builtinId="49" customBuiltin="1"/>
    <cellStyle name="Ausgabe" xfId="10" builtinId="21" customBuiltin="1"/>
    <cellStyle name="Berechnung" xfId="11" builtinId="22" customBuiltin="1"/>
    <cellStyle name="Eingabe" xfId="9" builtinId="20" customBuiltin="1"/>
    <cellStyle name="Ergebnis" xfId="17" builtinId="25" customBuiltin="1"/>
    <cellStyle name="Erklärender Text" xfId="16" builtinId="53" customBuiltin="1"/>
    <cellStyle name="Gut" xfId="6" builtinId="26" customBuiltin="1"/>
    <cellStyle name="Neutral" xfId="8" builtinId="28" customBuiltin="1"/>
    <cellStyle name="Notiz" xfId="15" builtinId="10" customBuiltin="1"/>
    <cellStyle name="Schlecht" xfId="7" builtinId="27" customBuiltin="1"/>
    <cellStyle name="Standard" xfId="0" builtinId="0"/>
    <cellStyle name="Überschrift" xfId="1" builtinId="15" customBuiltin="1"/>
    <cellStyle name="Überschrift 1" xfId="2" builtinId="16" customBuiltin="1"/>
    <cellStyle name="Überschrift 2" xfId="3" builtinId="17" customBuiltin="1"/>
    <cellStyle name="Überschrift 3" xfId="4" builtinId="18" customBuiltin="1"/>
    <cellStyle name="Überschrift 4" xfId="5" builtinId="19" customBuiltin="1"/>
    <cellStyle name="Verknüpfte Zelle" xfId="12" builtinId="24" customBuiltin="1"/>
    <cellStyle name="Warnender Text" xfId="14" builtinId="11" customBuiltin="1"/>
    <cellStyle name="Zelle überprüfen" xfId="1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M263"/>
  <sheetViews>
    <sheetView workbookViewId="0">
      <selection activeCell="A2" sqref="A2"/>
    </sheetView>
  </sheetViews>
  <sheetFormatPr baseColWidth="10" defaultRowHeight="15" x14ac:dyDescent="0.25"/>
  <cols>
    <col min="1" max="1" width="44.85546875" customWidth="1"/>
    <col min="2" max="2" width="10.28515625" customWidth="1"/>
    <col min="3" max="3" width="24.42578125" customWidth="1"/>
  </cols>
  <sheetData>
    <row r="1" spans="1:7" x14ac:dyDescent="0.25">
      <c r="A1" s="3" t="s">
        <v>458</v>
      </c>
    </row>
    <row r="4" spans="1:7" x14ac:dyDescent="0.25">
      <c r="A4" t="s">
        <v>0</v>
      </c>
      <c r="B4" t="s">
        <v>1</v>
      </c>
    </row>
    <row r="5" spans="1:7" x14ac:dyDescent="0.25">
      <c r="A5" t="s">
        <v>2</v>
      </c>
      <c r="B5">
        <v>10</v>
      </c>
    </row>
    <row r="6" spans="1:7" x14ac:dyDescent="0.25">
      <c r="A6" t="s">
        <v>3</v>
      </c>
      <c r="B6">
        <v>50</v>
      </c>
    </row>
    <row r="7" spans="1:7" x14ac:dyDescent="0.25">
      <c r="A7" t="s">
        <v>4</v>
      </c>
      <c r="B7">
        <v>168</v>
      </c>
    </row>
    <row r="8" spans="1:7" x14ac:dyDescent="0.25">
      <c r="A8" t="s">
        <v>5</v>
      </c>
      <c r="B8">
        <v>38055</v>
      </c>
    </row>
    <row r="10" spans="1:7" x14ac:dyDescent="0.25">
      <c r="A10" s="8" t="s">
        <v>6</v>
      </c>
      <c r="B10" s="8" t="s">
        <v>7</v>
      </c>
      <c r="C10" s="8" t="s">
        <v>8</v>
      </c>
      <c r="D10" s="8" t="s">
        <v>9</v>
      </c>
      <c r="E10" s="8" t="s">
        <v>10</v>
      </c>
      <c r="F10" s="8" t="s">
        <v>11</v>
      </c>
      <c r="G10" s="8" t="s">
        <v>12</v>
      </c>
    </row>
    <row r="11" spans="1:7" x14ac:dyDescent="0.25">
      <c r="A11" t="s">
        <v>390</v>
      </c>
      <c r="B11">
        <v>200</v>
      </c>
      <c r="C11" t="s">
        <v>14</v>
      </c>
      <c r="D11">
        <v>14</v>
      </c>
      <c r="E11">
        <v>7.0000000000000007E-2</v>
      </c>
      <c r="F11" s="1">
        <v>3.5799999999999999E-13</v>
      </c>
      <c r="G11" s="1">
        <v>1.7900000000000001E-11</v>
      </c>
    </row>
    <row r="12" spans="1:7" x14ac:dyDescent="0.25">
      <c r="A12" t="s">
        <v>391</v>
      </c>
      <c r="B12">
        <v>200</v>
      </c>
      <c r="C12" t="s">
        <v>16</v>
      </c>
      <c r="D12">
        <v>8</v>
      </c>
      <c r="E12">
        <v>0.04</v>
      </c>
      <c r="F12" s="1">
        <v>3.2799999999999999E-6</v>
      </c>
      <c r="G12" s="1">
        <v>8.2000000000000001E-5</v>
      </c>
    </row>
    <row r="13" spans="1:7" x14ac:dyDescent="0.25">
      <c r="A13" t="s">
        <v>392</v>
      </c>
      <c r="B13">
        <v>200</v>
      </c>
      <c r="C13" t="s">
        <v>18</v>
      </c>
      <c r="D13">
        <v>7</v>
      </c>
      <c r="E13">
        <v>3.5000000000000003E-2</v>
      </c>
      <c r="F13" s="1">
        <v>3.2199999999999997E-5</v>
      </c>
      <c r="G13" s="1">
        <v>5.3700000000000004E-4</v>
      </c>
    </row>
    <row r="14" spans="1:7" x14ac:dyDescent="0.25">
      <c r="A14" t="s">
        <v>393</v>
      </c>
      <c r="B14">
        <v>36</v>
      </c>
      <c r="C14" t="s">
        <v>20</v>
      </c>
      <c r="D14">
        <v>3</v>
      </c>
      <c r="E14">
        <v>8.3299999999999999E-2</v>
      </c>
      <c r="F14" s="1">
        <v>5.4199999999999995E-4</v>
      </c>
      <c r="G14" s="1">
        <v>6.7799999999999996E-3</v>
      </c>
    </row>
    <row r="15" spans="1:7" x14ac:dyDescent="0.25">
      <c r="A15" t="s">
        <v>394</v>
      </c>
      <c r="B15">
        <v>200</v>
      </c>
      <c r="C15" t="s">
        <v>22</v>
      </c>
      <c r="D15">
        <v>5</v>
      </c>
      <c r="E15">
        <v>2.5000000000000001E-2</v>
      </c>
      <c r="F15" s="1">
        <v>2.0100000000000001E-3</v>
      </c>
      <c r="G15" s="1">
        <v>1.43E-2</v>
      </c>
    </row>
    <row r="16" spans="1:7" x14ac:dyDescent="0.25">
      <c r="A16" t="s">
        <v>395</v>
      </c>
      <c r="B16">
        <v>200</v>
      </c>
      <c r="C16" t="s">
        <v>24</v>
      </c>
      <c r="D16">
        <v>5</v>
      </c>
      <c r="E16">
        <v>2.5000000000000001E-2</v>
      </c>
      <c r="F16" s="1">
        <v>2.0100000000000001E-3</v>
      </c>
      <c r="G16" s="1">
        <v>1.43E-2</v>
      </c>
    </row>
    <row r="17" spans="1:12" x14ac:dyDescent="0.25">
      <c r="A17" t="s">
        <v>396</v>
      </c>
      <c r="B17">
        <v>200</v>
      </c>
      <c r="C17" t="s">
        <v>26</v>
      </c>
      <c r="D17">
        <v>5</v>
      </c>
      <c r="E17">
        <v>2.5000000000000001E-2</v>
      </c>
      <c r="F17" s="1">
        <v>2.0100000000000001E-3</v>
      </c>
      <c r="G17" s="1">
        <v>1.43E-2</v>
      </c>
    </row>
    <row r="18" spans="1:12" x14ac:dyDescent="0.25">
      <c r="A18" t="s">
        <v>397</v>
      </c>
      <c r="B18">
        <v>158</v>
      </c>
      <c r="C18" t="s">
        <v>28</v>
      </c>
      <c r="D18">
        <v>4</v>
      </c>
      <c r="E18">
        <v>2.53E-2</v>
      </c>
      <c r="F18" s="1">
        <v>5.4099999999999999E-3</v>
      </c>
      <c r="G18" s="1">
        <v>3.2099999999999997E-2</v>
      </c>
    </row>
    <row r="19" spans="1:12" x14ac:dyDescent="0.25">
      <c r="A19" t="s">
        <v>398</v>
      </c>
      <c r="B19">
        <v>161</v>
      </c>
      <c r="C19" t="s">
        <v>30</v>
      </c>
      <c r="D19">
        <v>4</v>
      </c>
      <c r="E19">
        <v>2.4799999999999999E-2</v>
      </c>
      <c r="F19" s="1">
        <v>5.7800000000000004E-3</v>
      </c>
      <c r="G19" s="1">
        <v>3.2099999999999997E-2</v>
      </c>
    </row>
    <row r="20" spans="1:12" x14ac:dyDescent="0.25">
      <c r="A20" t="s">
        <v>399</v>
      </c>
      <c r="B20">
        <v>87</v>
      </c>
      <c r="C20" t="s">
        <v>32</v>
      </c>
      <c r="D20">
        <v>3</v>
      </c>
      <c r="E20">
        <v>3.4500000000000003E-2</v>
      </c>
      <c r="F20" s="1">
        <v>6.8300000000000001E-3</v>
      </c>
      <c r="G20" s="1">
        <v>3.4099999999999998E-2</v>
      </c>
    </row>
    <row r="24" spans="1:12" x14ac:dyDescent="0.25">
      <c r="A24" s="8" t="s">
        <v>372</v>
      </c>
      <c r="B24" s="8"/>
      <c r="C24" s="8"/>
      <c r="D24" s="8"/>
      <c r="E24" s="8"/>
      <c r="F24" s="7"/>
      <c r="G24" s="7"/>
      <c r="H24" s="7"/>
      <c r="I24" s="7"/>
      <c r="J24" s="7"/>
      <c r="K24" s="7"/>
    </row>
    <row r="25" spans="1:12" x14ac:dyDescent="0.25">
      <c r="A25" s="8"/>
      <c r="B25" s="8"/>
      <c r="C25" s="8"/>
      <c r="D25" s="8"/>
      <c r="E25" s="8"/>
      <c r="F25" s="7"/>
      <c r="G25" s="7"/>
      <c r="H25" s="7"/>
      <c r="I25" s="7"/>
      <c r="J25" s="7"/>
      <c r="K25" s="7"/>
    </row>
    <row r="26" spans="1:12" x14ac:dyDescent="0.25">
      <c r="A26" s="8" t="s">
        <v>373</v>
      </c>
      <c r="B26" s="8" t="s">
        <v>374</v>
      </c>
      <c r="C26" s="8"/>
      <c r="D26" s="8" t="s">
        <v>375</v>
      </c>
      <c r="E26" s="8"/>
      <c r="F26" s="7"/>
      <c r="G26" s="7"/>
      <c r="H26" s="7"/>
      <c r="I26" s="7"/>
      <c r="J26" s="7"/>
      <c r="K26" s="7"/>
    </row>
    <row r="27" spans="1:12" x14ac:dyDescent="0.25">
      <c r="A27" t="s">
        <v>37</v>
      </c>
      <c r="B27">
        <v>4</v>
      </c>
      <c r="D27" t="s">
        <v>13</v>
      </c>
      <c r="E27" t="s">
        <v>15</v>
      </c>
      <c r="G27" t="s">
        <v>19</v>
      </c>
      <c r="I27" t="s">
        <v>23</v>
      </c>
    </row>
    <row r="28" spans="1:12" x14ac:dyDescent="0.25">
      <c r="A28" t="s">
        <v>65</v>
      </c>
      <c r="B28">
        <v>3</v>
      </c>
      <c r="E28" t="s">
        <v>15</v>
      </c>
      <c r="F28" t="s">
        <v>17</v>
      </c>
      <c r="I28" t="s">
        <v>23</v>
      </c>
    </row>
    <row r="29" spans="1:12" x14ac:dyDescent="0.25">
      <c r="A29" t="s">
        <v>81</v>
      </c>
      <c r="B29">
        <v>3</v>
      </c>
      <c r="F29" t="s">
        <v>17</v>
      </c>
      <c r="J29" t="s">
        <v>25</v>
      </c>
      <c r="L29" t="s">
        <v>29</v>
      </c>
    </row>
    <row r="30" spans="1:12" x14ac:dyDescent="0.25">
      <c r="A30" t="s">
        <v>89</v>
      </c>
      <c r="B30">
        <v>3</v>
      </c>
      <c r="G30" t="s">
        <v>19</v>
      </c>
      <c r="I30" t="s">
        <v>23</v>
      </c>
    </row>
    <row r="31" spans="1:12" x14ac:dyDescent="0.25">
      <c r="A31" t="s">
        <v>39</v>
      </c>
      <c r="B31">
        <v>2</v>
      </c>
      <c r="D31" t="s">
        <v>13</v>
      </c>
      <c r="G31" t="s">
        <v>19</v>
      </c>
    </row>
    <row r="32" spans="1:12" x14ac:dyDescent="0.25">
      <c r="A32" t="s">
        <v>41</v>
      </c>
      <c r="B32">
        <v>2</v>
      </c>
      <c r="D32" t="s">
        <v>13</v>
      </c>
      <c r="H32" t="s">
        <v>21</v>
      </c>
    </row>
    <row r="33" spans="1:12" x14ac:dyDescent="0.25">
      <c r="A33" t="s">
        <v>43</v>
      </c>
      <c r="B33">
        <v>2</v>
      </c>
      <c r="D33" t="s">
        <v>13</v>
      </c>
      <c r="H33" t="s">
        <v>21</v>
      </c>
    </row>
    <row r="34" spans="1:12" x14ac:dyDescent="0.25">
      <c r="A34" t="s">
        <v>45</v>
      </c>
      <c r="B34">
        <v>2</v>
      </c>
      <c r="D34" t="s">
        <v>13</v>
      </c>
      <c r="L34" t="s">
        <v>29</v>
      </c>
    </row>
    <row r="35" spans="1:12" x14ac:dyDescent="0.25">
      <c r="A35" t="s">
        <v>47</v>
      </c>
      <c r="B35">
        <v>2</v>
      </c>
      <c r="D35" t="s">
        <v>13</v>
      </c>
    </row>
    <row r="36" spans="1:12" x14ac:dyDescent="0.25">
      <c r="A36" t="s">
        <v>67</v>
      </c>
      <c r="B36">
        <v>2</v>
      </c>
      <c r="E36" t="s">
        <v>15</v>
      </c>
      <c r="F36" t="s">
        <v>17</v>
      </c>
    </row>
    <row r="37" spans="1:12" x14ac:dyDescent="0.25">
      <c r="A37" t="s">
        <v>69</v>
      </c>
      <c r="B37">
        <v>2</v>
      </c>
      <c r="E37" t="s">
        <v>15</v>
      </c>
    </row>
    <row r="38" spans="1:12" x14ac:dyDescent="0.25">
      <c r="A38" t="s">
        <v>79</v>
      </c>
      <c r="B38">
        <v>2</v>
      </c>
      <c r="F38" t="s">
        <v>17</v>
      </c>
      <c r="H38" t="s">
        <v>21</v>
      </c>
    </row>
    <row r="39" spans="1:12" x14ac:dyDescent="0.25">
      <c r="A39" t="s">
        <v>83</v>
      </c>
      <c r="B39">
        <v>2</v>
      </c>
      <c r="F39" t="s">
        <v>17</v>
      </c>
      <c r="K39" t="s">
        <v>27</v>
      </c>
    </row>
    <row r="40" spans="1:12" x14ac:dyDescent="0.25">
      <c r="A40" t="s">
        <v>49</v>
      </c>
      <c r="B40">
        <v>1</v>
      </c>
      <c r="D40" t="s">
        <v>13</v>
      </c>
    </row>
    <row r="41" spans="1:12" x14ac:dyDescent="0.25">
      <c r="A41" t="s">
        <v>51</v>
      </c>
      <c r="B41">
        <v>1</v>
      </c>
      <c r="D41" t="s">
        <v>13</v>
      </c>
    </row>
    <row r="42" spans="1:12" x14ac:dyDescent="0.25">
      <c r="A42" t="s">
        <v>53</v>
      </c>
      <c r="B42">
        <v>1</v>
      </c>
      <c r="D42" t="s">
        <v>13</v>
      </c>
    </row>
    <row r="43" spans="1:12" x14ac:dyDescent="0.25">
      <c r="A43" t="s">
        <v>55</v>
      </c>
      <c r="B43">
        <v>1</v>
      </c>
      <c r="D43" t="s">
        <v>13</v>
      </c>
    </row>
    <row r="44" spans="1:12" x14ac:dyDescent="0.25">
      <c r="A44" t="s">
        <v>57</v>
      </c>
      <c r="B44">
        <v>1</v>
      </c>
      <c r="D44" t="s">
        <v>13</v>
      </c>
    </row>
    <row r="45" spans="1:12" x14ac:dyDescent="0.25">
      <c r="A45" t="s">
        <v>59</v>
      </c>
      <c r="B45">
        <v>1</v>
      </c>
      <c r="D45" t="s">
        <v>13</v>
      </c>
    </row>
    <row r="46" spans="1:12" x14ac:dyDescent="0.25">
      <c r="A46" t="s">
        <v>61</v>
      </c>
      <c r="B46">
        <v>1</v>
      </c>
      <c r="D46" t="s">
        <v>13</v>
      </c>
    </row>
    <row r="47" spans="1:12" x14ac:dyDescent="0.25">
      <c r="A47" t="s">
        <v>63</v>
      </c>
      <c r="B47">
        <v>1</v>
      </c>
      <c r="D47" t="s">
        <v>13</v>
      </c>
    </row>
    <row r="48" spans="1:12" x14ac:dyDescent="0.25">
      <c r="A48" t="s">
        <v>71</v>
      </c>
      <c r="B48">
        <v>1</v>
      </c>
      <c r="E48" t="s">
        <v>15</v>
      </c>
    </row>
    <row r="49" spans="1:11" x14ac:dyDescent="0.25">
      <c r="A49" t="s">
        <v>73</v>
      </c>
      <c r="B49">
        <v>1</v>
      </c>
      <c r="E49" t="s">
        <v>15</v>
      </c>
    </row>
    <row r="50" spans="1:11" x14ac:dyDescent="0.25">
      <c r="A50" t="s">
        <v>75</v>
      </c>
      <c r="B50">
        <v>1</v>
      </c>
      <c r="E50" t="s">
        <v>15</v>
      </c>
    </row>
    <row r="51" spans="1:11" x14ac:dyDescent="0.25">
      <c r="A51" t="s">
        <v>77</v>
      </c>
      <c r="B51">
        <v>1</v>
      </c>
      <c r="E51" t="s">
        <v>15</v>
      </c>
    </row>
    <row r="52" spans="1:11" x14ac:dyDescent="0.25">
      <c r="A52" t="s">
        <v>85</v>
      </c>
      <c r="B52">
        <v>1</v>
      </c>
      <c r="F52" t="s">
        <v>17</v>
      </c>
    </row>
    <row r="53" spans="1:11" x14ac:dyDescent="0.25">
      <c r="A53" t="s">
        <v>87</v>
      </c>
      <c r="B53">
        <v>1</v>
      </c>
      <c r="F53" t="s">
        <v>17</v>
      </c>
    </row>
    <row r="54" spans="1:11" x14ac:dyDescent="0.25">
      <c r="A54" t="s">
        <v>91</v>
      </c>
      <c r="B54">
        <v>1</v>
      </c>
      <c r="H54" t="s">
        <v>21</v>
      </c>
    </row>
    <row r="55" spans="1:11" x14ac:dyDescent="0.25">
      <c r="A55" t="s">
        <v>93</v>
      </c>
      <c r="B55">
        <v>1</v>
      </c>
      <c r="H55" t="s">
        <v>21</v>
      </c>
    </row>
    <row r="56" spans="1:11" x14ac:dyDescent="0.25">
      <c r="A56" t="s">
        <v>95</v>
      </c>
      <c r="B56">
        <v>1</v>
      </c>
      <c r="I56" t="s">
        <v>23</v>
      </c>
    </row>
    <row r="57" spans="1:11" x14ac:dyDescent="0.25">
      <c r="A57" t="s">
        <v>97</v>
      </c>
      <c r="B57">
        <v>1</v>
      </c>
      <c r="I57" t="s">
        <v>23</v>
      </c>
    </row>
    <row r="58" spans="1:11" x14ac:dyDescent="0.25">
      <c r="A58" t="s">
        <v>99</v>
      </c>
      <c r="B58">
        <v>1</v>
      </c>
      <c r="J58" t="s">
        <v>25</v>
      </c>
    </row>
    <row r="59" spans="1:11" x14ac:dyDescent="0.25">
      <c r="A59" t="s">
        <v>101</v>
      </c>
      <c r="B59">
        <v>1</v>
      </c>
      <c r="J59" t="s">
        <v>25</v>
      </c>
    </row>
    <row r="60" spans="1:11" x14ac:dyDescent="0.25">
      <c r="A60" t="s">
        <v>103</v>
      </c>
      <c r="B60">
        <v>1</v>
      </c>
      <c r="J60" t="s">
        <v>25</v>
      </c>
    </row>
    <row r="61" spans="1:11" x14ac:dyDescent="0.25">
      <c r="A61" t="s">
        <v>105</v>
      </c>
      <c r="B61">
        <v>1</v>
      </c>
      <c r="J61" t="s">
        <v>25</v>
      </c>
    </row>
    <row r="62" spans="1:11" x14ac:dyDescent="0.25">
      <c r="A62" t="s">
        <v>107</v>
      </c>
      <c r="B62">
        <v>1</v>
      </c>
      <c r="K62" t="s">
        <v>27</v>
      </c>
    </row>
    <row r="63" spans="1:11" x14ac:dyDescent="0.25">
      <c r="A63" t="s">
        <v>109</v>
      </c>
      <c r="B63">
        <v>1</v>
      </c>
      <c r="K63" t="s">
        <v>27</v>
      </c>
    </row>
    <row r="64" spans="1:11" x14ac:dyDescent="0.25">
      <c r="A64" t="s">
        <v>111</v>
      </c>
      <c r="B64">
        <v>1</v>
      </c>
      <c r="K64" t="s">
        <v>27</v>
      </c>
    </row>
    <row r="65" spans="1:15" x14ac:dyDescent="0.25">
      <c r="A65" t="s">
        <v>113</v>
      </c>
      <c r="B65">
        <v>1</v>
      </c>
      <c r="L65" t="s">
        <v>29</v>
      </c>
    </row>
    <row r="66" spans="1:15" x14ac:dyDescent="0.25">
      <c r="A66" t="s">
        <v>115</v>
      </c>
      <c r="B66">
        <v>1</v>
      </c>
      <c r="L66" t="s">
        <v>29</v>
      </c>
    </row>
    <row r="68" spans="1:15" x14ac:dyDescent="0.25">
      <c r="A68" s="3" t="s">
        <v>13</v>
      </c>
      <c r="B68" s="3"/>
      <c r="C68" s="3"/>
      <c r="D68" s="3"/>
    </row>
    <row r="69" spans="1:15" x14ac:dyDescent="0.25">
      <c r="A69" t="s">
        <v>37</v>
      </c>
      <c r="B69" t="s">
        <v>39</v>
      </c>
      <c r="C69" t="s">
        <v>41</v>
      </c>
      <c r="D69" t="s">
        <v>43</v>
      </c>
      <c r="E69" t="s">
        <v>45</v>
      </c>
      <c r="F69" t="s">
        <v>47</v>
      </c>
      <c r="G69" t="s">
        <v>49</v>
      </c>
      <c r="H69" t="s">
        <v>51</v>
      </c>
      <c r="I69" t="s">
        <v>53</v>
      </c>
      <c r="J69" t="s">
        <v>55</v>
      </c>
      <c r="K69" t="s">
        <v>57</v>
      </c>
      <c r="L69" t="s">
        <v>59</v>
      </c>
      <c r="M69" t="s">
        <v>61</v>
      </c>
      <c r="N69" t="s">
        <v>63</v>
      </c>
      <c r="O69">
        <f>COUNTA(A69:N69)</f>
        <v>14</v>
      </c>
    </row>
    <row r="70" spans="1:15" x14ac:dyDescent="0.25">
      <c r="A70" s="3" t="s">
        <v>15</v>
      </c>
    </row>
    <row r="71" spans="1:15" x14ac:dyDescent="0.25">
      <c r="A71" t="s">
        <v>37</v>
      </c>
      <c r="B71" t="s">
        <v>65</v>
      </c>
      <c r="C71" t="s">
        <v>67</v>
      </c>
      <c r="D71" t="s">
        <v>69</v>
      </c>
      <c r="E71" t="s">
        <v>71</v>
      </c>
      <c r="F71" t="s">
        <v>73</v>
      </c>
      <c r="G71" t="s">
        <v>75</v>
      </c>
      <c r="H71" t="s">
        <v>77</v>
      </c>
      <c r="O71">
        <f>COUNTA(A71:N71)</f>
        <v>8</v>
      </c>
    </row>
    <row r="72" spans="1:15" x14ac:dyDescent="0.25">
      <c r="A72" s="3" t="s">
        <v>17</v>
      </c>
    </row>
    <row r="73" spans="1:15" x14ac:dyDescent="0.25">
      <c r="A73" t="s">
        <v>65</v>
      </c>
      <c r="B73" t="s">
        <v>67</v>
      </c>
      <c r="C73" t="s">
        <v>79</v>
      </c>
      <c r="D73" t="s">
        <v>81</v>
      </c>
      <c r="E73" t="s">
        <v>83</v>
      </c>
      <c r="F73" t="s">
        <v>85</v>
      </c>
      <c r="G73" t="s">
        <v>87</v>
      </c>
      <c r="O73">
        <f>COUNTA(A73:N73)</f>
        <v>7</v>
      </c>
    </row>
    <row r="74" spans="1:15" x14ac:dyDescent="0.25">
      <c r="A74" s="3" t="s">
        <v>19</v>
      </c>
    </row>
    <row r="75" spans="1:15" x14ac:dyDescent="0.25">
      <c r="A75" t="s">
        <v>37</v>
      </c>
      <c r="B75" t="s">
        <v>39</v>
      </c>
      <c r="C75" t="s">
        <v>89</v>
      </c>
      <c r="O75">
        <f>COUNTA(A75:N75)</f>
        <v>3</v>
      </c>
    </row>
    <row r="76" spans="1:15" x14ac:dyDescent="0.25">
      <c r="A76" s="3" t="s">
        <v>21</v>
      </c>
    </row>
    <row r="77" spans="1:15" x14ac:dyDescent="0.25">
      <c r="A77" t="s">
        <v>41</v>
      </c>
      <c r="B77" t="s">
        <v>43</v>
      </c>
      <c r="C77" t="s">
        <v>79</v>
      </c>
      <c r="D77" t="s">
        <v>91</v>
      </c>
      <c r="E77" t="s">
        <v>93</v>
      </c>
      <c r="O77">
        <f>COUNTA(A77:N77)</f>
        <v>5</v>
      </c>
    </row>
    <row r="78" spans="1:15" x14ac:dyDescent="0.25">
      <c r="A78" s="3" t="s">
        <v>23</v>
      </c>
    </row>
    <row r="79" spans="1:15" x14ac:dyDescent="0.25">
      <c r="A79" t="s">
        <v>37</v>
      </c>
      <c r="B79" t="s">
        <v>65</v>
      </c>
      <c r="C79" t="s">
        <v>89</v>
      </c>
      <c r="D79" t="s">
        <v>95</v>
      </c>
      <c r="E79" t="s">
        <v>97</v>
      </c>
      <c r="O79">
        <f>COUNTA(A79:N79)</f>
        <v>5</v>
      </c>
    </row>
    <row r="80" spans="1:15" x14ac:dyDescent="0.25">
      <c r="A80" s="3" t="s">
        <v>25</v>
      </c>
    </row>
    <row r="81" spans="1:143" x14ac:dyDescent="0.25">
      <c r="A81" t="s">
        <v>81</v>
      </c>
      <c r="B81" t="s">
        <v>99</v>
      </c>
      <c r="C81" t="s">
        <v>101</v>
      </c>
      <c r="D81" t="s">
        <v>103</v>
      </c>
      <c r="E81" t="s">
        <v>105</v>
      </c>
      <c r="O81">
        <f>COUNTA(A81:N81)</f>
        <v>5</v>
      </c>
    </row>
    <row r="82" spans="1:143" x14ac:dyDescent="0.25">
      <c r="A82" s="3" t="s">
        <v>27</v>
      </c>
    </row>
    <row r="83" spans="1:143" x14ac:dyDescent="0.25">
      <c r="A83" t="s">
        <v>83</v>
      </c>
      <c r="B83" t="s">
        <v>107</v>
      </c>
      <c r="C83" t="s">
        <v>109</v>
      </c>
      <c r="D83" t="s">
        <v>111</v>
      </c>
      <c r="O83">
        <f>COUNTA(A83:N83)</f>
        <v>4</v>
      </c>
    </row>
    <row r="84" spans="1:143" x14ac:dyDescent="0.25">
      <c r="A84" s="3" t="s">
        <v>29</v>
      </c>
    </row>
    <row r="85" spans="1:143" x14ac:dyDescent="0.25">
      <c r="A85" t="s">
        <v>45</v>
      </c>
      <c r="B85" t="s">
        <v>81</v>
      </c>
      <c r="C85" t="s">
        <v>113</v>
      </c>
      <c r="D85" t="s">
        <v>115</v>
      </c>
      <c r="O85">
        <f>COUNTA(A85:N85)</f>
        <v>4</v>
      </c>
    </row>
    <row r="86" spans="1:143" x14ac:dyDescent="0.25">
      <c r="A86" s="3" t="s">
        <v>31</v>
      </c>
    </row>
    <row r="87" spans="1:143" x14ac:dyDescent="0.25">
      <c r="A87" t="s">
        <v>47</v>
      </c>
      <c r="B87" t="s">
        <v>69</v>
      </c>
      <c r="C87" t="s">
        <v>89</v>
      </c>
      <c r="O87">
        <f>COUNTA(A87:N87)</f>
        <v>3</v>
      </c>
    </row>
    <row r="89" spans="1:143" x14ac:dyDescent="0.25">
      <c r="A89" s="9"/>
      <c r="B89" s="9"/>
      <c r="C89" s="9"/>
      <c r="D89" s="9"/>
      <c r="E89" s="9"/>
      <c r="F89" s="9"/>
      <c r="G89" s="9"/>
      <c r="H89" s="9"/>
      <c r="I89" s="9"/>
      <c r="J89" s="9"/>
      <c r="K89" s="9"/>
      <c r="L89" s="9"/>
      <c r="M89" s="9"/>
      <c r="N89" s="9"/>
      <c r="O89" s="9"/>
      <c r="P89" s="9"/>
      <c r="Q89" s="9"/>
      <c r="R89" s="9"/>
      <c r="S89" s="9"/>
      <c r="T89" s="9"/>
      <c r="U89" s="9"/>
      <c r="V89" s="9"/>
      <c r="W89" s="9"/>
      <c r="X89" s="9"/>
      <c r="Y89" s="9"/>
      <c r="Z89" s="9"/>
    </row>
    <row r="91" spans="1:143" x14ac:dyDescent="0.25">
      <c r="EM91" s="2"/>
    </row>
    <row r="92" spans="1:143" x14ac:dyDescent="0.25">
      <c r="A92" s="7"/>
      <c r="B92" s="7"/>
      <c r="C92" s="7"/>
      <c r="D92" s="7"/>
      <c r="E92" s="7"/>
      <c r="F92" s="7"/>
      <c r="G92" s="7"/>
      <c r="H92" s="7"/>
      <c r="I92" s="7"/>
      <c r="J92" s="7"/>
      <c r="K92" s="7"/>
      <c r="L92" s="7"/>
      <c r="M92" s="7"/>
      <c r="N92" s="7"/>
      <c r="O92" s="7"/>
      <c r="P92" s="7"/>
      <c r="Q92" s="7"/>
    </row>
    <row r="93" spans="1:143" x14ac:dyDescent="0.25">
      <c r="A93" s="8" t="s">
        <v>33</v>
      </c>
      <c r="B93" s="8"/>
      <c r="C93" s="8"/>
      <c r="D93" s="8"/>
      <c r="E93" s="8"/>
      <c r="F93" s="8"/>
      <c r="G93" s="8"/>
      <c r="H93" s="8"/>
      <c r="I93" s="8"/>
      <c r="J93" s="8"/>
      <c r="K93" s="8"/>
      <c r="L93" s="8"/>
      <c r="M93" s="8"/>
      <c r="N93" s="8"/>
      <c r="O93" s="8"/>
      <c r="P93" s="8"/>
      <c r="Q93" s="7"/>
    </row>
    <row r="94" spans="1:143" x14ac:dyDescent="0.25">
      <c r="A94" s="8"/>
      <c r="B94" s="8"/>
      <c r="C94" s="8"/>
      <c r="D94" s="8" t="s">
        <v>13</v>
      </c>
      <c r="E94" s="8" t="s">
        <v>15</v>
      </c>
      <c r="F94" s="8" t="s">
        <v>17</v>
      </c>
      <c r="G94" s="8" t="s">
        <v>19</v>
      </c>
      <c r="H94" s="8" t="s">
        <v>21</v>
      </c>
      <c r="I94" s="8" t="s">
        <v>23</v>
      </c>
      <c r="J94" s="8" t="s">
        <v>25</v>
      </c>
      <c r="K94" s="8" t="s">
        <v>27</v>
      </c>
      <c r="L94" s="8" t="s">
        <v>29</v>
      </c>
      <c r="M94" s="8" t="s">
        <v>31</v>
      </c>
      <c r="N94" s="8"/>
      <c r="O94" s="8"/>
      <c r="P94" s="8"/>
      <c r="Q94" s="7"/>
    </row>
    <row r="95" spans="1:143" x14ac:dyDescent="0.25">
      <c r="A95" s="8" t="s">
        <v>34</v>
      </c>
      <c r="B95" s="8" t="s">
        <v>35</v>
      </c>
      <c r="C95" s="8" t="s">
        <v>36</v>
      </c>
      <c r="D95" s="8"/>
      <c r="E95" s="8"/>
      <c r="F95" s="8"/>
      <c r="G95" s="8"/>
      <c r="H95" s="8"/>
      <c r="I95" s="8"/>
      <c r="J95" s="8"/>
      <c r="K95" s="8"/>
      <c r="L95" s="8"/>
      <c r="M95" s="8"/>
      <c r="N95" s="8"/>
      <c r="O95" s="8"/>
      <c r="P95" s="8"/>
      <c r="Q95" s="7"/>
    </row>
    <row r="96" spans="1:143" x14ac:dyDescent="0.25">
      <c r="A96">
        <v>6696</v>
      </c>
      <c r="B96" t="s">
        <v>37</v>
      </c>
      <c r="C96" t="s">
        <v>38</v>
      </c>
      <c r="D96" t="s">
        <v>13</v>
      </c>
      <c r="E96" t="s">
        <v>15</v>
      </c>
      <c r="G96" t="s">
        <v>19</v>
      </c>
      <c r="I96" t="s">
        <v>23</v>
      </c>
      <c r="P96">
        <f t="shared" ref="P96:P136" si="0">COUNTA(D96:M96)</f>
        <v>4</v>
      </c>
    </row>
    <row r="97" spans="1:16" x14ac:dyDescent="0.25">
      <c r="A97">
        <v>11167</v>
      </c>
      <c r="B97" t="s">
        <v>39</v>
      </c>
      <c r="C97" t="s">
        <v>40</v>
      </c>
      <c r="D97" t="s">
        <v>13</v>
      </c>
      <c r="G97" t="s">
        <v>19</v>
      </c>
      <c r="P97">
        <f t="shared" si="0"/>
        <v>2</v>
      </c>
    </row>
    <row r="98" spans="1:16" x14ac:dyDescent="0.25">
      <c r="A98">
        <v>4638</v>
      </c>
      <c r="B98" t="s">
        <v>41</v>
      </c>
      <c r="C98" t="s">
        <v>42</v>
      </c>
      <c r="D98" t="s">
        <v>13</v>
      </c>
      <c r="H98" t="s">
        <v>21</v>
      </c>
      <c r="P98">
        <f t="shared" si="0"/>
        <v>2</v>
      </c>
    </row>
    <row r="99" spans="1:16" x14ac:dyDescent="0.25">
      <c r="A99">
        <v>1282</v>
      </c>
      <c r="B99" t="s">
        <v>43</v>
      </c>
      <c r="C99" t="s">
        <v>44</v>
      </c>
      <c r="D99" t="s">
        <v>13</v>
      </c>
      <c r="H99" t="s">
        <v>21</v>
      </c>
      <c r="P99">
        <f t="shared" si="0"/>
        <v>2</v>
      </c>
    </row>
    <row r="100" spans="1:16" x14ac:dyDescent="0.25">
      <c r="A100">
        <v>4313</v>
      </c>
      <c r="B100" t="s">
        <v>45</v>
      </c>
      <c r="C100" t="s">
        <v>46</v>
      </c>
      <c r="D100" t="s">
        <v>13</v>
      </c>
      <c r="L100" t="s">
        <v>29</v>
      </c>
      <c r="P100">
        <f t="shared" si="0"/>
        <v>2</v>
      </c>
    </row>
    <row r="101" spans="1:16" x14ac:dyDescent="0.25">
      <c r="A101">
        <v>3690</v>
      </c>
      <c r="B101" t="s">
        <v>47</v>
      </c>
      <c r="C101" t="s">
        <v>48</v>
      </c>
      <c r="D101" t="s">
        <v>13</v>
      </c>
      <c r="M101" t="s">
        <v>31</v>
      </c>
      <c r="P101">
        <f t="shared" si="0"/>
        <v>2</v>
      </c>
    </row>
    <row r="102" spans="1:16" x14ac:dyDescent="0.25">
      <c r="A102">
        <v>10516</v>
      </c>
      <c r="B102" t="s">
        <v>49</v>
      </c>
      <c r="C102" t="s">
        <v>50</v>
      </c>
      <c r="D102" t="s">
        <v>13</v>
      </c>
      <c r="P102">
        <f t="shared" si="0"/>
        <v>1</v>
      </c>
    </row>
    <row r="103" spans="1:16" x14ac:dyDescent="0.25">
      <c r="A103">
        <v>8325</v>
      </c>
      <c r="B103" t="s">
        <v>51</v>
      </c>
      <c r="C103" t="s">
        <v>52</v>
      </c>
      <c r="D103" t="s">
        <v>13</v>
      </c>
      <c r="P103">
        <f t="shared" si="0"/>
        <v>1</v>
      </c>
    </row>
    <row r="104" spans="1:16" x14ac:dyDescent="0.25">
      <c r="A104">
        <v>1000</v>
      </c>
      <c r="B104" t="s">
        <v>53</v>
      </c>
      <c r="C104" t="s">
        <v>54</v>
      </c>
      <c r="D104" t="s">
        <v>13</v>
      </c>
      <c r="P104">
        <f t="shared" si="0"/>
        <v>1</v>
      </c>
    </row>
    <row r="105" spans="1:16" x14ac:dyDescent="0.25">
      <c r="A105">
        <v>10085</v>
      </c>
      <c r="B105" t="s">
        <v>55</v>
      </c>
      <c r="C105" t="s">
        <v>56</v>
      </c>
      <c r="D105" t="s">
        <v>13</v>
      </c>
      <c r="P105">
        <f t="shared" si="0"/>
        <v>1</v>
      </c>
    </row>
    <row r="106" spans="1:16" x14ac:dyDescent="0.25">
      <c r="A106">
        <v>22795</v>
      </c>
      <c r="B106" t="s">
        <v>57</v>
      </c>
      <c r="C106" t="s">
        <v>58</v>
      </c>
      <c r="D106" t="s">
        <v>13</v>
      </c>
      <c r="P106">
        <f t="shared" si="0"/>
        <v>1</v>
      </c>
    </row>
    <row r="107" spans="1:16" x14ac:dyDescent="0.25">
      <c r="A107">
        <v>290</v>
      </c>
      <c r="B107" t="s">
        <v>59</v>
      </c>
      <c r="C107" t="s">
        <v>60</v>
      </c>
      <c r="D107" t="s">
        <v>13</v>
      </c>
      <c r="P107">
        <f t="shared" si="0"/>
        <v>1</v>
      </c>
    </row>
    <row r="108" spans="1:16" x14ac:dyDescent="0.25">
      <c r="A108">
        <v>5118</v>
      </c>
      <c r="B108" t="s">
        <v>61</v>
      </c>
      <c r="C108" t="s">
        <v>62</v>
      </c>
      <c r="D108" t="s">
        <v>13</v>
      </c>
      <c r="P108">
        <f t="shared" si="0"/>
        <v>1</v>
      </c>
    </row>
    <row r="109" spans="1:16" x14ac:dyDescent="0.25">
      <c r="A109">
        <v>7456</v>
      </c>
      <c r="B109" t="s">
        <v>63</v>
      </c>
      <c r="C109" t="s">
        <v>64</v>
      </c>
      <c r="D109" t="s">
        <v>13</v>
      </c>
      <c r="P109">
        <f t="shared" si="0"/>
        <v>1</v>
      </c>
    </row>
    <row r="110" spans="1:16" x14ac:dyDescent="0.25">
      <c r="A110">
        <v>3394</v>
      </c>
      <c r="B110" t="s">
        <v>65</v>
      </c>
      <c r="C110" t="s">
        <v>66</v>
      </c>
      <c r="E110" t="s">
        <v>15</v>
      </c>
      <c r="F110" t="s">
        <v>17</v>
      </c>
      <c r="I110" t="s">
        <v>23</v>
      </c>
      <c r="P110">
        <f t="shared" si="0"/>
        <v>3</v>
      </c>
    </row>
    <row r="111" spans="1:16" x14ac:dyDescent="0.25">
      <c r="A111">
        <v>5950</v>
      </c>
      <c r="B111" t="s">
        <v>67</v>
      </c>
      <c r="C111" t="s">
        <v>68</v>
      </c>
      <c r="E111" t="s">
        <v>15</v>
      </c>
      <c r="F111" t="s">
        <v>17</v>
      </c>
      <c r="P111">
        <f t="shared" si="0"/>
        <v>2</v>
      </c>
    </row>
    <row r="112" spans="1:16" x14ac:dyDescent="0.25">
      <c r="A112">
        <v>1438</v>
      </c>
      <c r="B112" t="s">
        <v>69</v>
      </c>
      <c r="C112" t="s">
        <v>70</v>
      </c>
      <c r="E112" t="s">
        <v>15</v>
      </c>
      <c r="M112" t="s">
        <v>31</v>
      </c>
      <c r="P112">
        <f t="shared" si="0"/>
        <v>2</v>
      </c>
    </row>
    <row r="113" spans="1:16" x14ac:dyDescent="0.25">
      <c r="A113">
        <v>23136</v>
      </c>
      <c r="B113" t="s">
        <v>71</v>
      </c>
      <c r="C113" t="s">
        <v>72</v>
      </c>
      <c r="E113" t="s">
        <v>15</v>
      </c>
      <c r="P113">
        <f t="shared" si="0"/>
        <v>1</v>
      </c>
    </row>
    <row r="114" spans="1:16" x14ac:dyDescent="0.25">
      <c r="A114">
        <v>25960</v>
      </c>
      <c r="B114" t="s">
        <v>73</v>
      </c>
      <c r="C114" t="s">
        <v>74</v>
      </c>
      <c r="E114" t="s">
        <v>15</v>
      </c>
      <c r="P114">
        <f t="shared" si="0"/>
        <v>1</v>
      </c>
    </row>
    <row r="115" spans="1:16" x14ac:dyDescent="0.25">
      <c r="A115">
        <v>6480</v>
      </c>
      <c r="B115" t="s">
        <v>75</v>
      </c>
      <c r="C115" t="s">
        <v>76</v>
      </c>
      <c r="E115" t="s">
        <v>15</v>
      </c>
      <c r="P115">
        <f t="shared" si="0"/>
        <v>1</v>
      </c>
    </row>
    <row r="116" spans="1:16" x14ac:dyDescent="0.25">
      <c r="A116">
        <v>7102</v>
      </c>
      <c r="B116" t="s">
        <v>77</v>
      </c>
      <c r="C116" t="s">
        <v>78</v>
      </c>
      <c r="E116" t="s">
        <v>15</v>
      </c>
      <c r="P116">
        <f t="shared" si="0"/>
        <v>1</v>
      </c>
    </row>
    <row r="117" spans="1:16" x14ac:dyDescent="0.25">
      <c r="A117">
        <v>217</v>
      </c>
      <c r="B117" t="s">
        <v>79</v>
      </c>
      <c r="C117" t="s">
        <v>80</v>
      </c>
      <c r="F117" t="s">
        <v>17</v>
      </c>
      <c r="H117" t="s">
        <v>21</v>
      </c>
      <c r="P117">
        <f t="shared" si="0"/>
        <v>2</v>
      </c>
    </row>
    <row r="118" spans="1:16" x14ac:dyDescent="0.25">
      <c r="A118">
        <v>7042</v>
      </c>
      <c r="B118" t="s">
        <v>81</v>
      </c>
      <c r="C118" t="s">
        <v>82</v>
      </c>
      <c r="F118" t="s">
        <v>17</v>
      </c>
      <c r="J118" t="s">
        <v>25</v>
      </c>
      <c r="L118" t="s">
        <v>29</v>
      </c>
      <c r="P118">
        <f t="shared" si="0"/>
        <v>3</v>
      </c>
    </row>
    <row r="119" spans="1:16" x14ac:dyDescent="0.25">
      <c r="A119">
        <v>8876</v>
      </c>
      <c r="B119" t="s">
        <v>83</v>
      </c>
      <c r="C119" t="s">
        <v>84</v>
      </c>
      <c r="F119" t="s">
        <v>17</v>
      </c>
      <c r="K119" t="s">
        <v>27</v>
      </c>
      <c r="P119">
        <f t="shared" si="0"/>
        <v>2</v>
      </c>
    </row>
    <row r="120" spans="1:16" x14ac:dyDescent="0.25">
      <c r="A120">
        <v>4502</v>
      </c>
      <c r="B120" t="s">
        <v>85</v>
      </c>
      <c r="C120" t="s">
        <v>86</v>
      </c>
      <c r="F120" t="s">
        <v>17</v>
      </c>
      <c r="P120">
        <f t="shared" si="0"/>
        <v>1</v>
      </c>
    </row>
    <row r="121" spans="1:16" x14ac:dyDescent="0.25">
      <c r="A121">
        <v>8714</v>
      </c>
      <c r="B121" t="s">
        <v>87</v>
      </c>
      <c r="C121" t="s">
        <v>88</v>
      </c>
      <c r="F121" t="s">
        <v>17</v>
      </c>
      <c r="P121">
        <f t="shared" si="0"/>
        <v>1</v>
      </c>
    </row>
    <row r="122" spans="1:16" x14ac:dyDescent="0.25">
      <c r="A122">
        <v>27242</v>
      </c>
      <c r="B122" t="s">
        <v>89</v>
      </c>
      <c r="C122" t="s">
        <v>90</v>
      </c>
      <c r="G122" t="s">
        <v>19</v>
      </c>
      <c r="I122" t="s">
        <v>23</v>
      </c>
      <c r="M122" t="s">
        <v>31</v>
      </c>
      <c r="P122">
        <f t="shared" si="0"/>
        <v>3</v>
      </c>
    </row>
    <row r="123" spans="1:16" x14ac:dyDescent="0.25">
      <c r="A123">
        <v>718</v>
      </c>
      <c r="B123" t="s">
        <v>91</v>
      </c>
      <c r="C123" t="s">
        <v>92</v>
      </c>
      <c r="H123" t="s">
        <v>21</v>
      </c>
      <c r="P123">
        <f t="shared" si="0"/>
        <v>1</v>
      </c>
    </row>
    <row r="124" spans="1:16" x14ac:dyDescent="0.25">
      <c r="A124">
        <v>134147</v>
      </c>
      <c r="B124" t="s">
        <v>93</v>
      </c>
      <c r="C124" t="s">
        <v>94</v>
      </c>
      <c r="H124" t="s">
        <v>21</v>
      </c>
      <c r="P124">
        <f t="shared" si="0"/>
        <v>1</v>
      </c>
    </row>
    <row r="125" spans="1:16" x14ac:dyDescent="0.25">
      <c r="A125">
        <v>23600</v>
      </c>
      <c r="B125" t="s">
        <v>95</v>
      </c>
      <c r="C125" t="s">
        <v>96</v>
      </c>
      <c r="I125" t="s">
        <v>23</v>
      </c>
      <c r="P125">
        <f t="shared" si="0"/>
        <v>1</v>
      </c>
    </row>
    <row r="126" spans="1:16" x14ac:dyDescent="0.25">
      <c r="A126">
        <v>152007</v>
      </c>
      <c r="B126" t="s">
        <v>97</v>
      </c>
      <c r="C126" t="s">
        <v>98</v>
      </c>
      <c r="I126" t="s">
        <v>23</v>
      </c>
      <c r="P126">
        <f t="shared" si="0"/>
        <v>1</v>
      </c>
    </row>
    <row r="127" spans="1:16" x14ac:dyDescent="0.25">
      <c r="A127">
        <v>6414</v>
      </c>
      <c r="B127" t="s">
        <v>99</v>
      </c>
      <c r="C127" t="s">
        <v>100</v>
      </c>
      <c r="J127" t="s">
        <v>25</v>
      </c>
      <c r="P127">
        <f t="shared" si="0"/>
        <v>1</v>
      </c>
    </row>
    <row r="128" spans="1:16" x14ac:dyDescent="0.25">
      <c r="A128">
        <v>4929</v>
      </c>
      <c r="B128" t="s">
        <v>101</v>
      </c>
      <c r="C128" t="s">
        <v>102</v>
      </c>
      <c r="J128" t="s">
        <v>25</v>
      </c>
      <c r="P128">
        <f t="shared" si="0"/>
        <v>1</v>
      </c>
    </row>
    <row r="129" spans="1:16" x14ac:dyDescent="0.25">
      <c r="A129">
        <v>3750</v>
      </c>
      <c r="B129" t="s">
        <v>103</v>
      </c>
      <c r="C129" t="s">
        <v>104</v>
      </c>
      <c r="J129" t="s">
        <v>25</v>
      </c>
      <c r="P129">
        <f t="shared" si="0"/>
        <v>1</v>
      </c>
    </row>
    <row r="130" spans="1:16" x14ac:dyDescent="0.25">
      <c r="A130">
        <v>55506</v>
      </c>
      <c r="B130" t="s">
        <v>105</v>
      </c>
      <c r="C130" t="s">
        <v>106</v>
      </c>
      <c r="J130" t="s">
        <v>25</v>
      </c>
      <c r="P130">
        <f t="shared" si="0"/>
        <v>1</v>
      </c>
    </row>
    <row r="131" spans="1:16" x14ac:dyDescent="0.25">
      <c r="A131">
        <v>2752</v>
      </c>
      <c r="B131" t="s">
        <v>107</v>
      </c>
      <c r="C131" t="s">
        <v>108</v>
      </c>
      <c r="K131" t="s">
        <v>27</v>
      </c>
      <c r="P131">
        <f t="shared" si="0"/>
        <v>1</v>
      </c>
    </row>
    <row r="132" spans="1:16" x14ac:dyDescent="0.25">
      <c r="A132">
        <v>51166</v>
      </c>
      <c r="B132" t="s">
        <v>109</v>
      </c>
      <c r="C132" t="s">
        <v>110</v>
      </c>
      <c r="K132" t="s">
        <v>27</v>
      </c>
      <c r="P132">
        <f t="shared" si="0"/>
        <v>1</v>
      </c>
    </row>
    <row r="133" spans="1:16" x14ac:dyDescent="0.25">
      <c r="A133">
        <v>5793</v>
      </c>
      <c r="B133" t="s">
        <v>111</v>
      </c>
      <c r="C133" t="s">
        <v>112</v>
      </c>
      <c r="K133" t="s">
        <v>27</v>
      </c>
      <c r="P133">
        <f t="shared" si="0"/>
        <v>1</v>
      </c>
    </row>
    <row r="134" spans="1:16" x14ac:dyDescent="0.25">
      <c r="A134">
        <v>857</v>
      </c>
      <c r="B134" t="s">
        <v>113</v>
      </c>
      <c r="C134" t="s">
        <v>114</v>
      </c>
      <c r="L134" t="s">
        <v>29</v>
      </c>
      <c r="P134">
        <f t="shared" si="0"/>
        <v>1</v>
      </c>
    </row>
    <row r="135" spans="1:16" x14ac:dyDescent="0.25">
      <c r="A135">
        <v>638</v>
      </c>
      <c r="B135" t="s">
        <v>115</v>
      </c>
      <c r="C135" t="s">
        <v>116</v>
      </c>
      <c r="L135" t="s">
        <v>29</v>
      </c>
      <c r="P135">
        <f t="shared" si="0"/>
        <v>1</v>
      </c>
    </row>
    <row r="136" spans="1:16" x14ac:dyDescent="0.25">
      <c r="A136">
        <v>7096</v>
      </c>
      <c r="B136" t="s">
        <v>117</v>
      </c>
      <c r="C136" t="s">
        <v>118</v>
      </c>
      <c r="P136">
        <f t="shared" si="0"/>
        <v>0</v>
      </c>
    </row>
    <row r="137" spans="1:16" x14ac:dyDescent="0.25">
      <c r="A137">
        <v>10333</v>
      </c>
      <c r="B137" t="s">
        <v>119</v>
      </c>
      <c r="C137" t="s">
        <v>120</v>
      </c>
    </row>
    <row r="138" spans="1:16" x14ac:dyDescent="0.25">
      <c r="A138">
        <v>3880</v>
      </c>
      <c r="B138" t="s">
        <v>121</v>
      </c>
      <c r="C138" t="s">
        <v>122</v>
      </c>
    </row>
    <row r="139" spans="1:16" x14ac:dyDescent="0.25">
      <c r="A139">
        <v>4137</v>
      </c>
      <c r="B139" t="s">
        <v>123</v>
      </c>
      <c r="C139" t="s">
        <v>124</v>
      </c>
    </row>
    <row r="140" spans="1:16" x14ac:dyDescent="0.25">
      <c r="A140">
        <v>4681</v>
      </c>
      <c r="B140" t="s">
        <v>125</v>
      </c>
      <c r="C140" t="s">
        <v>126</v>
      </c>
    </row>
    <row r="141" spans="1:16" x14ac:dyDescent="0.25">
      <c r="A141">
        <v>744</v>
      </c>
      <c r="B141" t="s">
        <v>127</v>
      </c>
      <c r="C141" t="s">
        <v>128</v>
      </c>
    </row>
    <row r="142" spans="1:16" x14ac:dyDescent="0.25">
      <c r="A142">
        <v>90161</v>
      </c>
      <c r="B142" t="s">
        <v>129</v>
      </c>
      <c r="C142" t="s">
        <v>130</v>
      </c>
    </row>
    <row r="143" spans="1:16" x14ac:dyDescent="0.25">
      <c r="A143">
        <v>9123</v>
      </c>
      <c r="B143" t="s">
        <v>131</v>
      </c>
      <c r="C143" t="s">
        <v>132</v>
      </c>
    </row>
    <row r="144" spans="1:16" x14ac:dyDescent="0.25">
      <c r="A144">
        <v>9514</v>
      </c>
      <c r="B144" t="s">
        <v>133</v>
      </c>
      <c r="C144" t="s">
        <v>134</v>
      </c>
    </row>
    <row r="145" spans="1:3" x14ac:dyDescent="0.25">
      <c r="A145">
        <v>10553</v>
      </c>
      <c r="B145" t="s">
        <v>135</v>
      </c>
      <c r="C145" t="s">
        <v>136</v>
      </c>
    </row>
    <row r="146" spans="1:3" x14ac:dyDescent="0.25">
      <c r="A146">
        <v>3321</v>
      </c>
      <c r="B146" t="s">
        <v>137</v>
      </c>
      <c r="C146" t="s">
        <v>138</v>
      </c>
    </row>
    <row r="147" spans="1:3" x14ac:dyDescent="0.25">
      <c r="A147">
        <v>7145</v>
      </c>
      <c r="B147" t="s">
        <v>139</v>
      </c>
      <c r="C147" t="s">
        <v>140</v>
      </c>
    </row>
    <row r="148" spans="1:3" x14ac:dyDescent="0.25">
      <c r="A148">
        <v>51466</v>
      </c>
      <c r="B148" t="s">
        <v>141</v>
      </c>
      <c r="C148" t="s">
        <v>142</v>
      </c>
    </row>
    <row r="149" spans="1:3" x14ac:dyDescent="0.25">
      <c r="A149">
        <v>947</v>
      </c>
      <c r="B149" t="s">
        <v>143</v>
      </c>
      <c r="C149" t="s">
        <v>144</v>
      </c>
    </row>
    <row r="150" spans="1:3" x14ac:dyDescent="0.25">
      <c r="A150">
        <v>255738</v>
      </c>
      <c r="B150" t="s">
        <v>145</v>
      </c>
      <c r="C150" t="s">
        <v>146</v>
      </c>
    </row>
    <row r="151" spans="1:3" x14ac:dyDescent="0.25">
      <c r="A151">
        <v>868</v>
      </c>
      <c r="B151" t="s">
        <v>147</v>
      </c>
      <c r="C151" t="s">
        <v>148</v>
      </c>
    </row>
    <row r="152" spans="1:3" x14ac:dyDescent="0.25">
      <c r="A152">
        <v>4082</v>
      </c>
      <c r="B152" t="s">
        <v>149</v>
      </c>
      <c r="C152" t="s">
        <v>150</v>
      </c>
    </row>
    <row r="153" spans="1:3" x14ac:dyDescent="0.25">
      <c r="A153">
        <v>4211</v>
      </c>
      <c r="B153" t="s">
        <v>151</v>
      </c>
      <c r="C153" t="s">
        <v>152</v>
      </c>
    </row>
    <row r="154" spans="1:3" x14ac:dyDescent="0.25">
      <c r="A154">
        <v>3945</v>
      </c>
      <c r="B154" t="s">
        <v>153</v>
      </c>
      <c r="C154" t="s">
        <v>154</v>
      </c>
    </row>
    <row r="155" spans="1:3" x14ac:dyDescent="0.25">
      <c r="A155">
        <v>4071</v>
      </c>
      <c r="B155" t="s">
        <v>155</v>
      </c>
      <c r="C155" t="s">
        <v>156</v>
      </c>
    </row>
    <row r="156" spans="1:3" x14ac:dyDescent="0.25">
      <c r="A156">
        <v>8722</v>
      </c>
      <c r="B156" t="s">
        <v>157</v>
      </c>
      <c r="C156" t="s">
        <v>158</v>
      </c>
    </row>
    <row r="157" spans="1:3" x14ac:dyDescent="0.25">
      <c r="A157">
        <v>9420</v>
      </c>
      <c r="B157" t="s">
        <v>159</v>
      </c>
      <c r="C157" t="s">
        <v>160</v>
      </c>
    </row>
    <row r="158" spans="1:3" x14ac:dyDescent="0.25">
      <c r="A158">
        <v>2273</v>
      </c>
      <c r="B158" t="s">
        <v>161</v>
      </c>
      <c r="C158" t="s">
        <v>162</v>
      </c>
    </row>
    <row r="159" spans="1:3" x14ac:dyDescent="0.25">
      <c r="A159">
        <v>54843</v>
      </c>
      <c r="B159" t="s">
        <v>163</v>
      </c>
      <c r="C159" t="s">
        <v>164</v>
      </c>
    </row>
    <row r="160" spans="1:3" x14ac:dyDescent="0.25">
      <c r="A160">
        <v>1080</v>
      </c>
      <c r="B160" t="s">
        <v>165</v>
      </c>
      <c r="C160" t="s">
        <v>166</v>
      </c>
    </row>
    <row r="161" spans="1:3" x14ac:dyDescent="0.25">
      <c r="A161">
        <v>23236</v>
      </c>
      <c r="B161" t="s">
        <v>167</v>
      </c>
      <c r="C161" t="s">
        <v>168</v>
      </c>
    </row>
    <row r="162" spans="1:3" x14ac:dyDescent="0.25">
      <c r="A162">
        <v>6456</v>
      </c>
      <c r="B162" t="s">
        <v>169</v>
      </c>
      <c r="C162" t="s">
        <v>170</v>
      </c>
    </row>
    <row r="163" spans="1:3" x14ac:dyDescent="0.25">
      <c r="A163">
        <v>100506742</v>
      </c>
      <c r="B163" t="s">
        <v>171</v>
      </c>
      <c r="C163" t="s">
        <v>172</v>
      </c>
    </row>
    <row r="164" spans="1:3" x14ac:dyDescent="0.25">
      <c r="A164">
        <v>10396</v>
      </c>
      <c r="B164" t="s">
        <v>173</v>
      </c>
      <c r="C164" t="s">
        <v>174</v>
      </c>
    </row>
    <row r="165" spans="1:3" x14ac:dyDescent="0.25">
      <c r="A165">
        <v>10481</v>
      </c>
      <c r="B165" t="s">
        <v>175</v>
      </c>
      <c r="C165" t="s">
        <v>176</v>
      </c>
    </row>
    <row r="166" spans="1:3" x14ac:dyDescent="0.25">
      <c r="A166">
        <v>11107</v>
      </c>
      <c r="B166" t="s">
        <v>177</v>
      </c>
      <c r="C166" t="s">
        <v>178</v>
      </c>
    </row>
    <row r="167" spans="1:3" x14ac:dyDescent="0.25">
      <c r="A167">
        <v>11166</v>
      </c>
      <c r="B167" t="s">
        <v>179</v>
      </c>
      <c r="C167" t="s">
        <v>180</v>
      </c>
    </row>
    <row r="168" spans="1:3" x14ac:dyDescent="0.25">
      <c r="A168">
        <v>114783</v>
      </c>
      <c r="B168" t="s">
        <v>181</v>
      </c>
      <c r="C168" t="s">
        <v>182</v>
      </c>
    </row>
    <row r="169" spans="1:3" x14ac:dyDescent="0.25">
      <c r="A169">
        <v>114788</v>
      </c>
      <c r="B169" t="s">
        <v>183</v>
      </c>
      <c r="C169" t="s">
        <v>184</v>
      </c>
    </row>
    <row r="170" spans="1:3" x14ac:dyDescent="0.25">
      <c r="A170">
        <v>114900</v>
      </c>
      <c r="B170" t="s">
        <v>185</v>
      </c>
      <c r="C170" t="s">
        <v>186</v>
      </c>
    </row>
    <row r="171" spans="1:3" x14ac:dyDescent="0.25">
      <c r="A171">
        <v>123099</v>
      </c>
      <c r="B171" t="s">
        <v>187</v>
      </c>
      <c r="C171" t="s">
        <v>188</v>
      </c>
    </row>
    <row r="172" spans="1:3" x14ac:dyDescent="0.25">
      <c r="A172">
        <v>126353</v>
      </c>
      <c r="B172" t="s">
        <v>189</v>
      </c>
      <c r="C172" t="s">
        <v>190</v>
      </c>
    </row>
    <row r="173" spans="1:3" x14ac:dyDescent="0.25">
      <c r="A173">
        <v>132299</v>
      </c>
      <c r="B173" t="s">
        <v>191</v>
      </c>
      <c r="C173" t="s">
        <v>192</v>
      </c>
    </row>
    <row r="174" spans="1:3" x14ac:dyDescent="0.25">
      <c r="A174">
        <v>147798</v>
      </c>
      <c r="B174" t="s">
        <v>193</v>
      </c>
      <c r="C174" t="s">
        <v>194</v>
      </c>
    </row>
    <row r="175" spans="1:3" x14ac:dyDescent="0.25">
      <c r="A175">
        <v>151742</v>
      </c>
      <c r="B175" t="s">
        <v>195</v>
      </c>
      <c r="C175" t="s">
        <v>196</v>
      </c>
    </row>
    <row r="176" spans="1:3" x14ac:dyDescent="0.25">
      <c r="A176">
        <v>154215</v>
      </c>
      <c r="B176" t="s">
        <v>197</v>
      </c>
      <c r="C176" t="s">
        <v>198</v>
      </c>
    </row>
    <row r="177" spans="1:3" x14ac:dyDescent="0.25">
      <c r="A177">
        <v>1545</v>
      </c>
      <c r="B177" t="s">
        <v>199</v>
      </c>
      <c r="C177" t="s">
        <v>200</v>
      </c>
    </row>
    <row r="178" spans="1:3" x14ac:dyDescent="0.25">
      <c r="A178">
        <v>154661</v>
      </c>
      <c r="B178" t="s">
        <v>201</v>
      </c>
      <c r="C178" t="s">
        <v>202</v>
      </c>
    </row>
    <row r="179" spans="1:3" x14ac:dyDescent="0.25">
      <c r="A179">
        <v>1558</v>
      </c>
      <c r="B179" t="s">
        <v>203</v>
      </c>
      <c r="C179" t="s">
        <v>204</v>
      </c>
    </row>
    <row r="180" spans="1:3" x14ac:dyDescent="0.25">
      <c r="A180">
        <v>158158</v>
      </c>
      <c r="B180" t="s">
        <v>205</v>
      </c>
      <c r="C180" t="s">
        <v>206</v>
      </c>
    </row>
    <row r="181" spans="1:3" x14ac:dyDescent="0.25">
      <c r="A181">
        <v>169200</v>
      </c>
      <c r="B181" t="s">
        <v>207</v>
      </c>
      <c r="C181" t="s">
        <v>208</v>
      </c>
    </row>
    <row r="182" spans="1:3" x14ac:dyDescent="0.25">
      <c r="A182">
        <v>1749</v>
      </c>
      <c r="B182" t="s">
        <v>209</v>
      </c>
      <c r="C182" t="s">
        <v>210</v>
      </c>
    </row>
    <row r="183" spans="1:3" x14ac:dyDescent="0.25">
      <c r="A183">
        <v>1948</v>
      </c>
      <c r="B183" t="s">
        <v>211</v>
      </c>
      <c r="C183" t="s">
        <v>212</v>
      </c>
    </row>
    <row r="184" spans="1:3" x14ac:dyDescent="0.25">
      <c r="A184">
        <v>196500</v>
      </c>
      <c r="B184" t="s">
        <v>213</v>
      </c>
      <c r="C184" t="s">
        <v>214</v>
      </c>
    </row>
    <row r="185" spans="1:3" x14ac:dyDescent="0.25">
      <c r="A185">
        <v>196513</v>
      </c>
      <c r="B185" t="s">
        <v>215</v>
      </c>
      <c r="C185" t="s">
        <v>216</v>
      </c>
    </row>
    <row r="186" spans="1:3" x14ac:dyDescent="0.25">
      <c r="A186">
        <v>219749</v>
      </c>
      <c r="B186" t="s">
        <v>217</v>
      </c>
      <c r="C186" t="s">
        <v>218</v>
      </c>
    </row>
    <row r="187" spans="1:3" x14ac:dyDescent="0.25">
      <c r="A187">
        <v>221895</v>
      </c>
      <c r="B187" t="s">
        <v>219</v>
      </c>
      <c r="C187" t="s">
        <v>220</v>
      </c>
    </row>
    <row r="188" spans="1:3" x14ac:dyDescent="0.25">
      <c r="A188">
        <v>221981</v>
      </c>
      <c r="B188" t="s">
        <v>221</v>
      </c>
      <c r="C188" t="s">
        <v>222</v>
      </c>
    </row>
    <row r="189" spans="1:3" x14ac:dyDescent="0.25">
      <c r="A189">
        <v>23231</v>
      </c>
      <c r="B189" t="s">
        <v>223</v>
      </c>
      <c r="C189" t="s">
        <v>224</v>
      </c>
    </row>
    <row r="190" spans="1:3" x14ac:dyDescent="0.25">
      <c r="A190">
        <v>23363</v>
      </c>
      <c r="B190" t="s">
        <v>225</v>
      </c>
      <c r="C190" t="s">
        <v>226</v>
      </c>
    </row>
    <row r="191" spans="1:3" x14ac:dyDescent="0.25">
      <c r="A191">
        <v>23423</v>
      </c>
      <c r="B191" t="s">
        <v>227</v>
      </c>
      <c r="C191" t="s">
        <v>228</v>
      </c>
    </row>
    <row r="192" spans="1:3" x14ac:dyDescent="0.25">
      <c r="A192">
        <v>23767</v>
      </c>
      <c r="B192" t="s">
        <v>229</v>
      </c>
      <c r="C192" t="s">
        <v>230</v>
      </c>
    </row>
    <row r="193" spans="1:3" x14ac:dyDescent="0.25">
      <c r="A193">
        <v>245973</v>
      </c>
      <c r="B193" t="s">
        <v>231</v>
      </c>
      <c r="C193" t="s">
        <v>232</v>
      </c>
    </row>
    <row r="194" spans="1:3" x14ac:dyDescent="0.25">
      <c r="A194">
        <v>252969</v>
      </c>
      <c r="B194" t="s">
        <v>233</v>
      </c>
      <c r="C194" t="s">
        <v>234</v>
      </c>
    </row>
    <row r="195" spans="1:3" x14ac:dyDescent="0.25">
      <c r="A195">
        <v>25903</v>
      </c>
      <c r="B195" t="s">
        <v>235</v>
      </c>
      <c r="C195" t="s">
        <v>236</v>
      </c>
    </row>
    <row r="196" spans="1:3" x14ac:dyDescent="0.25">
      <c r="A196">
        <v>25999</v>
      </c>
      <c r="B196" t="s">
        <v>237</v>
      </c>
      <c r="C196" t="s">
        <v>238</v>
      </c>
    </row>
    <row r="197" spans="1:3" x14ac:dyDescent="0.25">
      <c r="A197">
        <v>26002</v>
      </c>
      <c r="B197" t="s">
        <v>239</v>
      </c>
      <c r="C197" t="s">
        <v>240</v>
      </c>
    </row>
    <row r="198" spans="1:3" x14ac:dyDescent="0.25">
      <c r="A198">
        <v>26010</v>
      </c>
      <c r="B198" t="s">
        <v>241</v>
      </c>
      <c r="C198" t="s">
        <v>242</v>
      </c>
    </row>
    <row r="199" spans="1:3" x14ac:dyDescent="0.25">
      <c r="A199">
        <v>26059</v>
      </c>
      <c r="B199" t="s">
        <v>243</v>
      </c>
      <c r="C199" t="s">
        <v>244</v>
      </c>
    </row>
    <row r="200" spans="1:3" x14ac:dyDescent="0.25">
      <c r="A200">
        <v>27283</v>
      </c>
      <c r="B200" t="s">
        <v>245</v>
      </c>
      <c r="C200" t="s">
        <v>246</v>
      </c>
    </row>
    <row r="201" spans="1:3" x14ac:dyDescent="0.25">
      <c r="A201">
        <v>286319</v>
      </c>
      <c r="B201" t="s">
        <v>247</v>
      </c>
      <c r="C201" t="s">
        <v>248</v>
      </c>
    </row>
    <row r="202" spans="1:3" x14ac:dyDescent="0.25">
      <c r="A202">
        <v>29091</v>
      </c>
      <c r="B202" t="s">
        <v>249</v>
      </c>
      <c r="C202" t="s">
        <v>250</v>
      </c>
    </row>
    <row r="203" spans="1:3" x14ac:dyDescent="0.25">
      <c r="A203">
        <v>30061</v>
      </c>
      <c r="B203" t="s">
        <v>251</v>
      </c>
      <c r="C203" t="s">
        <v>252</v>
      </c>
    </row>
    <row r="204" spans="1:3" x14ac:dyDescent="0.25">
      <c r="A204">
        <v>3225</v>
      </c>
      <c r="B204" t="s">
        <v>253</v>
      </c>
      <c r="C204" t="s">
        <v>254</v>
      </c>
    </row>
    <row r="205" spans="1:3" x14ac:dyDescent="0.25">
      <c r="A205">
        <v>338557</v>
      </c>
      <c r="B205" t="s">
        <v>255</v>
      </c>
      <c r="C205" t="s">
        <v>256</v>
      </c>
    </row>
    <row r="206" spans="1:3" x14ac:dyDescent="0.25">
      <c r="A206">
        <v>353355</v>
      </c>
      <c r="B206" t="s">
        <v>257</v>
      </c>
      <c r="C206" t="s">
        <v>258</v>
      </c>
    </row>
    <row r="207" spans="1:3" x14ac:dyDescent="0.25">
      <c r="A207">
        <v>374986</v>
      </c>
      <c r="B207" t="s">
        <v>259</v>
      </c>
      <c r="C207" t="s">
        <v>260</v>
      </c>
    </row>
    <row r="208" spans="1:3" x14ac:dyDescent="0.25">
      <c r="A208">
        <v>387496</v>
      </c>
      <c r="B208" t="s">
        <v>261</v>
      </c>
      <c r="C208" t="s">
        <v>262</v>
      </c>
    </row>
    <row r="209" spans="1:3" x14ac:dyDescent="0.25">
      <c r="A209">
        <v>387700</v>
      </c>
      <c r="B209" t="s">
        <v>263</v>
      </c>
      <c r="C209" t="s">
        <v>264</v>
      </c>
    </row>
    <row r="210" spans="1:3" x14ac:dyDescent="0.25">
      <c r="A210">
        <v>4188</v>
      </c>
      <c r="B210" t="s">
        <v>265</v>
      </c>
      <c r="C210" t="s">
        <v>266</v>
      </c>
    </row>
    <row r="211" spans="1:3" x14ac:dyDescent="0.25">
      <c r="A211">
        <v>4237</v>
      </c>
      <c r="B211" t="s">
        <v>267</v>
      </c>
      <c r="C211" t="s">
        <v>268</v>
      </c>
    </row>
    <row r="212" spans="1:3" x14ac:dyDescent="0.25">
      <c r="A212">
        <v>4610</v>
      </c>
      <c r="B212" t="s">
        <v>269</v>
      </c>
      <c r="C212" t="s">
        <v>270</v>
      </c>
    </row>
    <row r="213" spans="1:3" x14ac:dyDescent="0.25">
      <c r="A213">
        <v>5083</v>
      </c>
      <c r="B213" t="s">
        <v>271</v>
      </c>
      <c r="C213" t="s">
        <v>272</v>
      </c>
    </row>
    <row r="214" spans="1:3" x14ac:dyDescent="0.25">
      <c r="A214">
        <v>51310</v>
      </c>
      <c r="B214" t="s">
        <v>273</v>
      </c>
      <c r="C214" t="s">
        <v>274</v>
      </c>
    </row>
    <row r="215" spans="1:3" x14ac:dyDescent="0.25">
      <c r="A215">
        <v>51313</v>
      </c>
      <c r="B215" t="s">
        <v>275</v>
      </c>
      <c r="C215" t="s">
        <v>276</v>
      </c>
    </row>
    <row r="216" spans="1:3" x14ac:dyDescent="0.25">
      <c r="A216">
        <v>5144</v>
      </c>
      <c r="B216" t="s">
        <v>277</v>
      </c>
      <c r="C216" t="s">
        <v>278</v>
      </c>
    </row>
    <row r="217" spans="1:3" x14ac:dyDescent="0.25">
      <c r="A217">
        <v>5218</v>
      </c>
      <c r="B217" t="s">
        <v>279</v>
      </c>
      <c r="C217" t="s">
        <v>280</v>
      </c>
    </row>
    <row r="218" spans="1:3" x14ac:dyDescent="0.25">
      <c r="A218">
        <v>5272</v>
      </c>
      <c r="B218" t="s">
        <v>281</v>
      </c>
      <c r="C218" t="s">
        <v>282</v>
      </c>
    </row>
    <row r="219" spans="1:3" x14ac:dyDescent="0.25">
      <c r="A219">
        <v>5295</v>
      </c>
      <c r="B219" t="s">
        <v>283</v>
      </c>
      <c r="C219" t="s">
        <v>284</v>
      </c>
    </row>
    <row r="220" spans="1:3" x14ac:dyDescent="0.25">
      <c r="A220">
        <v>53354</v>
      </c>
      <c r="B220" t="s">
        <v>285</v>
      </c>
      <c r="C220" t="s">
        <v>286</v>
      </c>
    </row>
    <row r="221" spans="1:3" x14ac:dyDescent="0.25">
      <c r="A221">
        <v>5336</v>
      </c>
      <c r="B221" t="s">
        <v>287</v>
      </c>
      <c r="C221" t="s">
        <v>288</v>
      </c>
    </row>
    <row r="222" spans="1:3" x14ac:dyDescent="0.25">
      <c r="A222">
        <v>5457</v>
      </c>
      <c r="B222" t="s">
        <v>289</v>
      </c>
      <c r="C222" t="s">
        <v>290</v>
      </c>
    </row>
    <row r="223" spans="1:3" x14ac:dyDescent="0.25">
      <c r="A223">
        <v>55110</v>
      </c>
      <c r="B223" t="s">
        <v>291</v>
      </c>
      <c r="C223" t="s">
        <v>292</v>
      </c>
    </row>
    <row r="224" spans="1:3" x14ac:dyDescent="0.25">
      <c r="A224">
        <v>55337</v>
      </c>
      <c r="B224" t="s">
        <v>293</v>
      </c>
      <c r="C224" t="s">
        <v>294</v>
      </c>
    </row>
    <row r="225" spans="1:3" x14ac:dyDescent="0.25">
      <c r="A225">
        <v>55612</v>
      </c>
      <c r="B225" t="s">
        <v>295</v>
      </c>
      <c r="C225" t="s">
        <v>296</v>
      </c>
    </row>
    <row r="226" spans="1:3" x14ac:dyDescent="0.25">
      <c r="A226">
        <v>55636</v>
      </c>
      <c r="B226" t="s">
        <v>297</v>
      </c>
      <c r="C226" t="s">
        <v>298</v>
      </c>
    </row>
    <row r="227" spans="1:3" x14ac:dyDescent="0.25">
      <c r="A227">
        <v>55819</v>
      </c>
      <c r="B227" t="s">
        <v>299</v>
      </c>
      <c r="C227" t="s">
        <v>300</v>
      </c>
    </row>
    <row r="228" spans="1:3" x14ac:dyDescent="0.25">
      <c r="A228">
        <v>55964</v>
      </c>
      <c r="B228" s="6" t="s">
        <v>379</v>
      </c>
      <c r="C228" t="s">
        <v>301</v>
      </c>
    </row>
    <row r="229" spans="1:3" x14ac:dyDescent="0.25">
      <c r="A229">
        <v>56271</v>
      </c>
      <c r="B229" t="s">
        <v>302</v>
      </c>
      <c r="C229" t="s">
        <v>303</v>
      </c>
    </row>
    <row r="230" spans="1:3" x14ac:dyDescent="0.25">
      <c r="A230">
        <v>56935</v>
      </c>
      <c r="B230" t="s">
        <v>304</v>
      </c>
      <c r="C230" t="s">
        <v>305</v>
      </c>
    </row>
    <row r="231" spans="1:3" x14ac:dyDescent="0.25">
      <c r="A231">
        <v>5973</v>
      </c>
      <c r="B231" t="s">
        <v>306</v>
      </c>
      <c r="C231" t="s">
        <v>307</v>
      </c>
    </row>
    <row r="232" spans="1:3" x14ac:dyDescent="0.25">
      <c r="A232">
        <v>622</v>
      </c>
      <c r="B232" t="s">
        <v>308</v>
      </c>
      <c r="C232" t="s">
        <v>309</v>
      </c>
    </row>
    <row r="233" spans="1:3" x14ac:dyDescent="0.25">
      <c r="A233">
        <v>6340</v>
      </c>
      <c r="B233" t="s">
        <v>310</v>
      </c>
      <c r="C233" t="s">
        <v>311</v>
      </c>
    </row>
    <row r="234" spans="1:3" x14ac:dyDescent="0.25">
      <c r="A234">
        <v>651</v>
      </c>
      <c r="B234" t="s">
        <v>312</v>
      </c>
      <c r="C234" t="s">
        <v>313</v>
      </c>
    </row>
    <row r="235" spans="1:3" x14ac:dyDescent="0.25">
      <c r="A235">
        <v>7380</v>
      </c>
      <c r="B235" t="s">
        <v>314</v>
      </c>
      <c r="C235" t="s">
        <v>315</v>
      </c>
    </row>
    <row r="236" spans="1:3" x14ac:dyDescent="0.25">
      <c r="A236">
        <v>7539</v>
      </c>
      <c r="B236" t="s">
        <v>316</v>
      </c>
      <c r="C236" t="s">
        <v>317</v>
      </c>
    </row>
    <row r="237" spans="1:3" x14ac:dyDescent="0.25">
      <c r="A237">
        <v>7753</v>
      </c>
      <c r="B237" t="s">
        <v>318</v>
      </c>
      <c r="C237" t="s">
        <v>319</v>
      </c>
    </row>
    <row r="238" spans="1:3" x14ac:dyDescent="0.25">
      <c r="A238">
        <v>79414</v>
      </c>
      <c r="B238" t="s">
        <v>320</v>
      </c>
      <c r="C238" t="s">
        <v>321</v>
      </c>
    </row>
    <row r="239" spans="1:3" x14ac:dyDescent="0.25">
      <c r="A239">
        <v>79656</v>
      </c>
      <c r="B239" t="s">
        <v>322</v>
      </c>
      <c r="C239" t="s">
        <v>323</v>
      </c>
    </row>
    <row r="240" spans="1:3" x14ac:dyDescent="0.25">
      <c r="A240">
        <v>79802</v>
      </c>
      <c r="B240" t="s">
        <v>324</v>
      </c>
      <c r="C240" t="s">
        <v>325</v>
      </c>
    </row>
    <row r="241" spans="1:3" x14ac:dyDescent="0.25">
      <c r="A241">
        <v>80020</v>
      </c>
      <c r="B241" t="s">
        <v>326</v>
      </c>
      <c r="C241" t="s">
        <v>327</v>
      </c>
    </row>
    <row r="242" spans="1:3" x14ac:dyDescent="0.25">
      <c r="A242">
        <v>80063</v>
      </c>
      <c r="B242" t="s">
        <v>328</v>
      </c>
      <c r="C242" t="s">
        <v>329</v>
      </c>
    </row>
    <row r="243" spans="1:3" x14ac:dyDescent="0.25">
      <c r="A243">
        <v>80310</v>
      </c>
      <c r="B243" t="s">
        <v>330</v>
      </c>
      <c r="C243" t="s">
        <v>331</v>
      </c>
    </row>
    <row r="244" spans="1:3" x14ac:dyDescent="0.25">
      <c r="A244">
        <v>81704</v>
      </c>
      <c r="B244" t="s">
        <v>332</v>
      </c>
      <c r="C244" t="s">
        <v>333</v>
      </c>
    </row>
    <row r="245" spans="1:3" x14ac:dyDescent="0.25">
      <c r="A245">
        <v>8434</v>
      </c>
      <c r="B245" t="s">
        <v>334</v>
      </c>
      <c r="C245" t="s">
        <v>335</v>
      </c>
    </row>
    <row r="246" spans="1:3" x14ac:dyDescent="0.25">
      <c r="A246">
        <v>84547</v>
      </c>
      <c r="B246" t="s">
        <v>336</v>
      </c>
      <c r="C246" t="s">
        <v>337</v>
      </c>
    </row>
    <row r="247" spans="1:3" x14ac:dyDescent="0.25">
      <c r="A247">
        <v>8853</v>
      </c>
      <c r="B247" t="s">
        <v>338</v>
      </c>
      <c r="C247" t="s">
        <v>339</v>
      </c>
    </row>
    <row r="248" spans="1:3" x14ac:dyDescent="0.25">
      <c r="A248">
        <v>8862</v>
      </c>
      <c r="B248" t="s">
        <v>340</v>
      </c>
      <c r="C248" t="s">
        <v>341</v>
      </c>
    </row>
    <row r="249" spans="1:3" x14ac:dyDescent="0.25">
      <c r="A249">
        <v>8975</v>
      </c>
      <c r="B249" t="s">
        <v>342</v>
      </c>
      <c r="C249" t="s">
        <v>343</v>
      </c>
    </row>
    <row r="250" spans="1:3" x14ac:dyDescent="0.25">
      <c r="A250">
        <v>9037</v>
      </c>
      <c r="B250" t="s">
        <v>344</v>
      </c>
      <c r="C250" t="s">
        <v>345</v>
      </c>
    </row>
    <row r="251" spans="1:3" x14ac:dyDescent="0.25">
      <c r="A251">
        <v>9108</v>
      </c>
      <c r="B251" t="s">
        <v>346</v>
      </c>
      <c r="C251" t="s">
        <v>347</v>
      </c>
    </row>
    <row r="252" spans="1:3" x14ac:dyDescent="0.25">
      <c r="A252">
        <v>91768</v>
      </c>
      <c r="B252" t="s">
        <v>348</v>
      </c>
      <c r="C252" t="s">
        <v>349</v>
      </c>
    </row>
    <row r="253" spans="1:3" x14ac:dyDescent="0.25">
      <c r="A253">
        <v>9201</v>
      </c>
      <c r="B253" t="s">
        <v>350</v>
      </c>
      <c r="C253" t="s">
        <v>351</v>
      </c>
    </row>
    <row r="254" spans="1:3" x14ac:dyDescent="0.25">
      <c r="A254">
        <v>9331</v>
      </c>
      <c r="B254" t="s">
        <v>352</v>
      </c>
      <c r="C254" t="s">
        <v>353</v>
      </c>
    </row>
    <row r="255" spans="1:3" x14ac:dyDescent="0.25">
      <c r="A255">
        <v>93986</v>
      </c>
      <c r="B255" t="s">
        <v>354</v>
      </c>
      <c r="C255" t="s">
        <v>355</v>
      </c>
    </row>
    <row r="256" spans="1:3" x14ac:dyDescent="0.25">
      <c r="A256">
        <v>9603</v>
      </c>
      <c r="B256" t="s">
        <v>356</v>
      </c>
      <c r="C256" t="s">
        <v>357</v>
      </c>
    </row>
    <row r="257" spans="1:3" x14ac:dyDescent="0.25">
      <c r="A257">
        <v>9625</v>
      </c>
      <c r="B257" t="s">
        <v>358</v>
      </c>
      <c r="C257" t="s">
        <v>359</v>
      </c>
    </row>
    <row r="258" spans="1:3" x14ac:dyDescent="0.25">
      <c r="A258">
        <v>9749</v>
      </c>
      <c r="B258" t="s">
        <v>360</v>
      </c>
      <c r="C258" t="s">
        <v>361</v>
      </c>
    </row>
    <row r="259" spans="1:3" x14ac:dyDescent="0.25">
      <c r="A259">
        <v>976</v>
      </c>
      <c r="B259" t="s">
        <v>362</v>
      </c>
      <c r="C259" t="s">
        <v>363</v>
      </c>
    </row>
    <row r="260" spans="1:3" x14ac:dyDescent="0.25">
      <c r="A260">
        <v>9781</v>
      </c>
      <c r="B260" t="s">
        <v>364</v>
      </c>
      <c r="C260" t="s">
        <v>365</v>
      </c>
    </row>
    <row r="261" spans="1:3" x14ac:dyDescent="0.25">
      <c r="A261">
        <v>9858</v>
      </c>
      <c r="B261" t="s">
        <v>366</v>
      </c>
      <c r="C261" t="s">
        <v>367</v>
      </c>
    </row>
    <row r="262" spans="1:3" x14ac:dyDescent="0.25">
      <c r="A262">
        <v>9912</v>
      </c>
      <c r="B262" t="s">
        <v>368</v>
      </c>
      <c r="C262" t="s">
        <v>369</v>
      </c>
    </row>
    <row r="263" spans="1:3" x14ac:dyDescent="0.25">
      <c r="A263">
        <v>9920</v>
      </c>
      <c r="B263" t="s">
        <v>370</v>
      </c>
      <c r="C263" t="s">
        <v>371</v>
      </c>
    </row>
  </sheetData>
  <sortState xmlns:xlrd2="http://schemas.microsoft.com/office/spreadsheetml/2017/richdata2" ref="A27:M66">
    <sortCondition descending="1" ref="B27:B66"/>
  </sortState>
  <dataConsolidate/>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77F90C-4E01-4320-911E-033A29DEAA93}">
  <dimension ref="A2:R203"/>
  <sheetViews>
    <sheetView topLeftCell="A43" workbookViewId="0">
      <selection activeCell="D17" sqref="D17"/>
    </sheetView>
  </sheetViews>
  <sheetFormatPr baseColWidth="10" defaultRowHeight="15" x14ac:dyDescent="0.25"/>
  <sheetData>
    <row r="2" spans="1:7" x14ac:dyDescent="0.25">
      <c r="A2" t="s">
        <v>417</v>
      </c>
    </row>
    <row r="4" spans="1:7" x14ac:dyDescent="0.25">
      <c r="A4" t="s">
        <v>0</v>
      </c>
      <c r="B4" t="s">
        <v>1</v>
      </c>
    </row>
    <row r="5" spans="1:7" x14ac:dyDescent="0.25">
      <c r="A5" t="s">
        <v>2</v>
      </c>
      <c r="B5">
        <v>15</v>
      </c>
    </row>
    <row r="6" spans="1:7" x14ac:dyDescent="0.25">
      <c r="A6" t="s">
        <v>3</v>
      </c>
      <c r="B6">
        <v>50</v>
      </c>
    </row>
    <row r="7" spans="1:7" x14ac:dyDescent="0.25">
      <c r="A7" t="s">
        <v>4</v>
      </c>
      <c r="B7">
        <v>173</v>
      </c>
    </row>
    <row r="8" spans="1:7" x14ac:dyDescent="0.25">
      <c r="A8" t="s">
        <v>5</v>
      </c>
      <c r="B8">
        <v>38404</v>
      </c>
    </row>
    <row r="10" spans="1:7" x14ac:dyDescent="0.25">
      <c r="A10" t="s">
        <v>6</v>
      </c>
      <c r="B10" t="s">
        <v>7</v>
      </c>
      <c r="C10" t="s">
        <v>8</v>
      </c>
      <c r="D10" t="s">
        <v>9</v>
      </c>
      <c r="E10" t="s">
        <v>10</v>
      </c>
      <c r="F10" t="s">
        <v>11</v>
      </c>
      <c r="G10" t="s">
        <v>12</v>
      </c>
    </row>
    <row r="11" spans="1:7" x14ac:dyDescent="0.25">
      <c r="A11" t="s">
        <v>13</v>
      </c>
      <c r="B11">
        <v>200</v>
      </c>
      <c r="C11" t="s">
        <v>14</v>
      </c>
      <c r="D11">
        <v>14</v>
      </c>
      <c r="E11">
        <v>7.0000000000000007E-2</v>
      </c>
      <c r="F11" s="1">
        <v>4.75E-13</v>
      </c>
      <c r="G11" s="1">
        <v>2.37E-11</v>
      </c>
    </row>
    <row r="12" spans="1:7" x14ac:dyDescent="0.25">
      <c r="A12" t="s">
        <v>15</v>
      </c>
      <c r="B12">
        <v>200</v>
      </c>
      <c r="C12" t="s">
        <v>16</v>
      </c>
      <c r="D12">
        <v>8</v>
      </c>
      <c r="E12">
        <v>0.04</v>
      </c>
      <c r="F12" s="1">
        <v>3.8099999999999999E-6</v>
      </c>
      <c r="G12" s="1">
        <v>9.5299999999999999E-5</v>
      </c>
    </row>
    <row r="13" spans="1:7" x14ac:dyDescent="0.25">
      <c r="A13" t="s">
        <v>17</v>
      </c>
      <c r="B13">
        <v>200</v>
      </c>
      <c r="C13" t="s">
        <v>18</v>
      </c>
      <c r="D13">
        <v>7</v>
      </c>
      <c r="E13">
        <v>3.5000000000000003E-2</v>
      </c>
      <c r="F13" s="1">
        <v>3.6699999999999998E-5</v>
      </c>
      <c r="G13" s="1">
        <v>6.1200000000000002E-4</v>
      </c>
    </row>
    <row r="14" spans="1:7" x14ac:dyDescent="0.25">
      <c r="A14" t="s">
        <v>19</v>
      </c>
      <c r="B14">
        <v>36</v>
      </c>
      <c r="C14" t="s">
        <v>20</v>
      </c>
      <c r="D14">
        <v>3</v>
      </c>
      <c r="E14">
        <v>8.3299999999999999E-2</v>
      </c>
      <c r="F14" s="1">
        <v>5.7499999999999999E-4</v>
      </c>
      <c r="G14" s="1">
        <v>7.1900000000000002E-3</v>
      </c>
    </row>
    <row r="15" spans="1:7" x14ac:dyDescent="0.25">
      <c r="A15" t="s">
        <v>29</v>
      </c>
      <c r="B15">
        <v>161</v>
      </c>
      <c r="C15" t="s">
        <v>30</v>
      </c>
      <c r="D15">
        <v>5</v>
      </c>
      <c r="E15">
        <v>3.1099999999999999E-2</v>
      </c>
      <c r="F15" s="1">
        <v>8.4199999999999998E-4</v>
      </c>
      <c r="G15" s="1">
        <v>8.4200000000000004E-3</v>
      </c>
    </row>
    <row r="16" spans="1:7" x14ac:dyDescent="0.25">
      <c r="A16" t="s">
        <v>23</v>
      </c>
      <c r="B16">
        <v>199</v>
      </c>
      <c r="C16" t="s">
        <v>24</v>
      </c>
      <c r="D16">
        <v>5</v>
      </c>
      <c r="E16">
        <v>2.5100000000000001E-2</v>
      </c>
      <c r="F16" s="1">
        <v>2.14E-3</v>
      </c>
      <c r="G16" s="1">
        <v>1.37E-2</v>
      </c>
    </row>
    <row r="17" spans="1:18" x14ac:dyDescent="0.25">
      <c r="A17" t="s">
        <v>21</v>
      </c>
      <c r="B17">
        <v>200</v>
      </c>
      <c r="C17" t="s">
        <v>22</v>
      </c>
      <c r="D17">
        <v>5</v>
      </c>
      <c r="E17">
        <v>2.5000000000000001E-2</v>
      </c>
      <c r="F17" s="1">
        <v>2.1900000000000001E-3</v>
      </c>
      <c r="G17" s="1">
        <v>1.37E-2</v>
      </c>
    </row>
    <row r="18" spans="1:18" x14ac:dyDescent="0.25">
      <c r="A18" t="s">
        <v>25</v>
      </c>
      <c r="B18">
        <v>200</v>
      </c>
      <c r="C18" t="s">
        <v>26</v>
      </c>
      <c r="D18">
        <v>5</v>
      </c>
      <c r="E18">
        <v>2.5000000000000001E-2</v>
      </c>
      <c r="F18" s="1">
        <v>2.1900000000000001E-3</v>
      </c>
      <c r="G18" s="1">
        <v>1.37E-2</v>
      </c>
    </row>
    <row r="19" spans="1:18" x14ac:dyDescent="0.25">
      <c r="A19" t="s">
        <v>418</v>
      </c>
      <c r="B19">
        <v>144</v>
      </c>
      <c r="C19" t="s">
        <v>419</v>
      </c>
      <c r="D19">
        <v>4</v>
      </c>
      <c r="E19">
        <v>2.7799999999999998E-2</v>
      </c>
      <c r="F19" s="1">
        <v>4.1900000000000001E-3</v>
      </c>
      <c r="G19" s="1">
        <v>2.3300000000000001E-2</v>
      </c>
    </row>
    <row r="20" spans="1:18" x14ac:dyDescent="0.25">
      <c r="A20" t="s">
        <v>27</v>
      </c>
      <c r="B20">
        <v>158</v>
      </c>
      <c r="C20" t="s">
        <v>28</v>
      </c>
      <c r="D20">
        <v>4</v>
      </c>
      <c r="E20">
        <v>2.53E-2</v>
      </c>
      <c r="F20" s="1">
        <v>5.8100000000000001E-3</v>
      </c>
      <c r="G20" s="1">
        <v>2.9000000000000001E-2</v>
      </c>
    </row>
    <row r="21" spans="1:18" x14ac:dyDescent="0.25">
      <c r="A21" t="s">
        <v>31</v>
      </c>
      <c r="B21">
        <v>87</v>
      </c>
      <c r="C21" t="s">
        <v>32</v>
      </c>
      <c r="D21">
        <v>3</v>
      </c>
      <c r="E21">
        <v>3.4500000000000003E-2</v>
      </c>
      <c r="F21" s="1">
        <v>7.2199999999999999E-3</v>
      </c>
      <c r="G21" s="1">
        <v>3.2800000000000003E-2</v>
      </c>
    </row>
    <row r="22" spans="1:18" x14ac:dyDescent="0.25">
      <c r="A22" t="s">
        <v>420</v>
      </c>
      <c r="B22">
        <v>200</v>
      </c>
      <c r="C22" t="s">
        <v>421</v>
      </c>
      <c r="D22">
        <v>4</v>
      </c>
      <c r="E22">
        <v>0.02</v>
      </c>
      <c r="F22" s="1">
        <v>1.2999999999999999E-2</v>
      </c>
      <c r="G22" s="1">
        <v>4.3299999999999998E-2</v>
      </c>
    </row>
    <row r="23" spans="1:18" x14ac:dyDescent="0.25">
      <c r="A23" t="s">
        <v>422</v>
      </c>
      <c r="B23">
        <v>200</v>
      </c>
      <c r="C23" t="s">
        <v>423</v>
      </c>
      <c r="D23">
        <v>4</v>
      </c>
      <c r="E23">
        <v>0.02</v>
      </c>
      <c r="F23" s="1">
        <v>1.2999999999999999E-2</v>
      </c>
      <c r="G23" s="1">
        <v>4.3299999999999998E-2</v>
      </c>
    </row>
    <row r="24" spans="1:18" x14ac:dyDescent="0.25">
      <c r="A24" t="s">
        <v>424</v>
      </c>
      <c r="B24">
        <v>200</v>
      </c>
      <c r="C24" t="s">
        <v>425</v>
      </c>
      <c r="D24">
        <v>4</v>
      </c>
      <c r="E24">
        <v>0.02</v>
      </c>
      <c r="F24" s="1">
        <v>1.2999999999999999E-2</v>
      </c>
      <c r="G24" s="1">
        <v>4.3299999999999998E-2</v>
      </c>
    </row>
    <row r="25" spans="1:18" x14ac:dyDescent="0.25">
      <c r="A25" t="s">
        <v>426</v>
      </c>
      <c r="B25">
        <v>200</v>
      </c>
      <c r="C25" t="s">
        <v>427</v>
      </c>
      <c r="D25">
        <v>4</v>
      </c>
      <c r="E25">
        <v>0.02</v>
      </c>
      <c r="F25" s="1">
        <v>1.2999999999999999E-2</v>
      </c>
      <c r="G25" s="1">
        <v>4.3299999999999998E-2</v>
      </c>
    </row>
    <row r="28" spans="1:18" x14ac:dyDescent="0.25">
      <c r="A28" t="s">
        <v>33</v>
      </c>
    </row>
    <row r="30" spans="1:18" x14ac:dyDescent="0.25">
      <c r="A30" t="s">
        <v>34</v>
      </c>
      <c r="B30" t="s">
        <v>35</v>
      </c>
      <c r="C30" t="s">
        <v>36</v>
      </c>
      <c r="D30" t="s">
        <v>13</v>
      </c>
      <c r="E30" t="s">
        <v>15</v>
      </c>
      <c r="F30" t="s">
        <v>17</v>
      </c>
      <c r="G30" t="s">
        <v>19</v>
      </c>
      <c r="H30" t="s">
        <v>29</v>
      </c>
      <c r="I30" t="s">
        <v>23</v>
      </c>
      <c r="J30" t="s">
        <v>21</v>
      </c>
      <c r="K30" t="s">
        <v>25</v>
      </c>
      <c r="L30" t="s">
        <v>418</v>
      </c>
      <c r="M30" t="s">
        <v>27</v>
      </c>
      <c r="N30" t="s">
        <v>31</v>
      </c>
      <c r="O30" t="s">
        <v>420</v>
      </c>
      <c r="P30" t="s">
        <v>422</v>
      </c>
      <c r="Q30" t="s">
        <v>424</v>
      </c>
      <c r="R30" t="s">
        <v>426</v>
      </c>
    </row>
    <row r="31" spans="1:18" x14ac:dyDescent="0.25">
      <c r="A31">
        <v>6696</v>
      </c>
      <c r="B31" t="s">
        <v>37</v>
      </c>
      <c r="C31" t="s">
        <v>38</v>
      </c>
      <c r="D31" t="s">
        <v>13</v>
      </c>
      <c r="E31" t="s">
        <v>15</v>
      </c>
      <c r="G31" t="s">
        <v>19</v>
      </c>
      <c r="I31" t="s">
        <v>23</v>
      </c>
    </row>
    <row r="32" spans="1:18" x14ac:dyDescent="0.25">
      <c r="A32">
        <v>11167</v>
      </c>
      <c r="B32" t="s">
        <v>39</v>
      </c>
      <c r="C32" t="s">
        <v>40</v>
      </c>
      <c r="D32" t="s">
        <v>13</v>
      </c>
      <c r="G32" t="s">
        <v>19</v>
      </c>
    </row>
    <row r="33" spans="1:15" x14ac:dyDescent="0.25">
      <c r="A33">
        <v>4313</v>
      </c>
      <c r="B33" t="s">
        <v>45</v>
      </c>
      <c r="C33" t="s">
        <v>46</v>
      </c>
      <c r="D33" t="s">
        <v>13</v>
      </c>
      <c r="H33" t="s">
        <v>29</v>
      </c>
    </row>
    <row r="34" spans="1:15" x14ac:dyDescent="0.25">
      <c r="A34">
        <v>4638</v>
      </c>
      <c r="B34" t="s">
        <v>41</v>
      </c>
      <c r="C34" t="s">
        <v>42</v>
      </c>
      <c r="D34" t="s">
        <v>13</v>
      </c>
      <c r="J34" t="s">
        <v>21</v>
      </c>
    </row>
    <row r="35" spans="1:15" x14ac:dyDescent="0.25">
      <c r="A35">
        <v>1282</v>
      </c>
      <c r="B35" t="s">
        <v>43</v>
      </c>
      <c r="C35" t="s">
        <v>44</v>
      </c>
      <c r="D35" t="s">
        <v>13</v>
      </c>
      <c r="J35" t="s">
        <v>21</v>
      </c>
    </row>
    <row r="36" spans="1:15" x14ac:dyDescent="0.25">
      <c r="A36">
        <v>3690</v>
      </c>
      <c r="B36" t="s">
        <v>47</v>
      </c>
      <c r="C36" t="s">
        <v>48</v>
      </c>
      <c r="D36" t="s">
        <v>13</v>
      </c>
      <c r="L36" t="s">
        <v>418</v>
      </c>
      <c r="N36" t="s">
        <v>31</v>
      </c>
    </row>
    <row r="37" spans="1:15" x14ac:dyDescent="0.25">
      <c r="A37">
        <v>10516</v>
      </c>
      <c r="B37" t="s">
        <v>49</v>
      </c>
      <c r="C37" t="s">
        <v>50</v>
      </c>
      <c r="D37" t="s">
        <v>13</v>
      </c>
      <c r="L37" t="s">
        <v>418</v>
      </c>
    </row>
    <row r="38" spans="1:15" x14ac:dyDescent="0.25">
      <c r="A38">
        <v>8325</v>
      </c>
      <c r="B38" t="s">
        <v>51</v>
      </c>
      <c r="C38" t="s">
        <v>52</v>
      </c>
      <c r="D38" t="s">
        <v>13</v>
      </c>
    </row>
    <row r="39" spans="1:15" x14ac:dyDescent="0.25">
      <c r="A39">
        <v>1000</v>
      </c>
      <c r="B39" t="s">
        <v>53</v>
      </c>
      <c r="C39" t="s">
        <v>54</v>
      </c>
      <c r="D39" t="s">
        <v>13</v>
      </c>
    </row>
    <row r="40" spans="1:15" x14ac:dyDescent="0.25">
      <c r="A40">
        <v>10085</v>
      </c>
      <c r="B40" t="s">
        <v>55</v>
      </c>
      <c r="C40" t="s">
        <v>56</v>
      </c>
      <c r="D40" t="s">
        <v>13</v>
      </c>
    </row>
    <row r="41" spans="1:15" x14ac:dyDescent="0.25">
      <c r="A41">
        <v>22795</v>
      </c>
      <c r="B41" t="s">
        <v>57</v>
      </c>
      <c r="C41" t="s">
        <v>58</v>
      </c>
      <c r="D41" t="s">
        <v>13</v>
      </c>
    </row>
    <row r="42" spans="1:15" x14ac:dyDescent="0.25">
      <c r="A42">
        <v>290</v>
      </c>
      <c r="B42" t="s">
        <v>59</v>
      </c>
      <c r="C42" t="s">
        <v>60</v>
      </c>
      <c r="D42" t="s">
        <v>13</v>
      </c>
    </row>
    <row r="43" spans="1:15" x14ac:dyDescent="0.25">
      <c r="A43">
        <v>5118</v>
      </c>
      <c r="B43" t="s">
        <v>61</v>
      </c>
      <c r="C43" t="s">
        <v>62</v>
      </c>
      <c r="D43" t="s">
        <v>13</v>
      </c>
    </row>
    <row r="44" spans="1:15" x14ac:dyDescent="0.25">
      <c r="A44">
        <v>7456</v>
      </c>
      <c r="B44" t="s">
        <v>63</v>
      </c>
      <c r="C44" t="s">
        <v>64</v>
      </c>
      <c r="D44" t="s">
        <v>13</v>
      </c>
    </row>
    <row r="45" spans="1:15" x14ac:dyDescent="0.25">
      <c r="A45">
        <v>3394</v>
      </c>
      <c r="B45" t="s">
        <v>65</v>
      </c>
      <c r="C45" t="s">
        <v>66</v>
      </c>
      <c r="E45" t="s">
        <v>15</v>
      </c>
      <c r="F45" t="s">
        <v>17</v>
      </c>
      <c r="I45" t="s">
        <v>23</v>
      </c>
      <c r="O45" t="s">
        <v>420</v>
      </c>
    </row>
    <row r="46" spans="1:15" x14ac:dyDescent="0.25">
      <c r="A46">
        <v>5950</v>
      </c>
      <c r="B46" t="s">
        <v>67</v>
      </c>
      <c r="C46" t="s">
        <v>68</v>
      </c>
      <c r="E46" t="s">
        <v>15</v>
      </c>
      <c r="F46" t="s">
        <v>17</v>
      </c>
    </row>
    <row r="47" spans="1:15" x14ac:dyDescent="0.25">
      <c r="A47">
        <v>1438</v>
      </c>
      <c r="B47" t="s">
        <v>69</v>
      </c>
      <c r="C47" t="s">
        <v>70</v>
      </c>
      <c r="E47" t="s">
        <v>15</v>
      </c>
      <c r="N47" t="s">
        <v>31</v>
      </c>
    </row>
    <row r="48" spans="1:15" x14ac:dyDescent="0.25">
      <c r="A48">
        <v>23136</v>
      </c>
      <c r="B48" t="s">
        <v>71</v>
      </c>
      <c r="C48" t="s">
        <v>72</v>
      </c>
      <c r="E48" t="s">
        <v>15</v>
      </c>
    </row>
    <row r="49" spans="1:18" x14ac:dyDescent="0.25">
      <c r="A49">
        <v>25960</v>
      </c>
      <c r="B49" t="s">
        <v>73</v>
      </c>
      <c r="C49" t="s">
        <v>74</v>
      </c>
      <c r="E49" t="s">
        <v>15</v>
      </c>
    </row>
    <row r="50" spans="1:18" x14ac:dyDescent="0.25">
      <c r="A50">
        <v>6480</v>
      </c>
      <c r="B50" t="s">
        <v>75</v>
      </c>
      <c r="C50" t="s">
        <v>76</v>
      </c>
      <c r="E50" t="s">
        <v>15</v>
      </c>
    </row>
    <row r="51" spans="1:18" x14ac:dyDescent="0.25">
      <c r="A51">
        <v>7102</v>
      </c>
      <c r="B51" t="s">
        <v>77</v>
      </c>
      <c r="C51" t="s">
        <v>78</v>
      </c>
      <c r="E51" t="s">
        <v>15</v>
      </c>
    </row>
    <row r="52" spans="1:18" x14ac:dyDescent="0.25">
      <c r="A52">
        <v>7042</v>
      </c>
      <c r="B52" t="s">
        <v>81</v>
      </c>
      <c r="C52" t="s">
        <v>82</v>
      </c>
      <c r="F52" t="s">
        <v>17</v>
      </c>
      <c r="H52" t="s">
        <v>29</v>
      </c>
      <c r="K52" t="s">
        <v>25</v>
      </c>
      <c r="O52" t="s">
        <v>420</v>
      </c>
    </row>
    <row r="53" spans="1:18" x14ac:dyDescent="0.25">
      <c r="A53">
        <v>217</v>
      </c>
      <c r="B53" t="s">
        <v>79</v>
      </c>
      <c r="C53" t="s">
        <v>80</v>
      </c>
      <c r="F53" t="s">
        <v>17</v>
      </c>
      <c r="J53" t="s">
        <v>21</v>
      </c>
    </row>
    <row r="54" spans="1:18" x14ac:dyDescent="0.25">
      <c r="A54">
        <v>8876</v>
      </c>
      <c r="B54" t="s">
        <v>83</v>
      </c>
      <c r="C54" t="s">
        <v>84</v>
      </c>
      <c r="F54" t="s">
        <v>17</v>
      </c>
      <c r="M54" t="s">
        <v>27</v>
      </c>
    </row>
    <row r="55" spans="1:18" x14ac:dyDescent="0.25">
      <c r="A55">
        <v>1573</v>
      </c>
      <c r="B55" t="s">
        <v>428</v>
      </c>
      <c r="C55" t="s">
        <v>429</v>
      </c>
      <c r="F55" t="s">
        <v>17</v>
      </c>
    </row>
    <row r="56" spans="1:18" x14ac:dyDescent="0.25">
      <c r="A56">
        <v>8714</v>
      </c>
      <c r="B56" t="s">
        <v>87</v>
      </c>
      <c r="C56" t="s">
        <v>88</v>
      </c>
      <c r="F56" t="s">
        <v>17</v>
      </c>
    </row>
    <row r="57" spans="1:18" x14ac:dyDescent="0.25">
      <c r="A57">
        <v>27242</v>
      </c>
      <c r="B57" t="s">
        <v>89</v>
      </c>
      <c r="C57" t="s">
        <v>90</v>
      </c>
      <c r="G57" t="s">
        <v>19</v>
      </c>
      <c r="I57" t="s">
        <v>23</v>
      </c>
      <c r="N57" t="s">
        <v>31</v>
      </c>
    </row>
    <row r="58" spans="1:18" x14ac:dyDescent="0.25">
      <c r="A58">
        <v>857</v>
      </c>
      <c r="B58" t="s">
        <v>113</v>
      </c>
      <c r="C58" t="s">
        <v>114</v>
      </c>
      <c r="H58" t="s">
        <v>29</v>
      </c>
      <c r="L58" t="s">
        <v>418</v>
      </c>
    </row>
    <row r="59" spans="1:18" x14ac:dyDescent="0.25">
      <c r="A59">
        <v>837</v>
      </c>
      <c r="B59" t="s">
        <v>430</v>
      </c>
      <c r="C59" t="s">
        <v>431</v>
      </c>
      <c r="H59" t="s">
        <v>29</v>
      </c>
      <c r="P59" t="s">
        <v>422</v>
      </c>
    </row>
    <row r="60" spans="1:18" x14ac:dyDescent="0.25">
      <c r="A60">
        <v>638</v>
      </c>
      <c r="B60" t="s">
        <v>115</v>
      </c>
      <c r="C60" t="s">
        <v>116</v>
      </c>
      <c r="H60" t="s">
        <v>29</v>
      </c>
      <c r="Q60" t="s">
        <v>424</v>
      </c>
    </row>
    <row r="61" spans="1:18" x14ac:dyDescent="0.25">
      <c r="A61">
        <v>23600</v>
      </c>
      <c r="B61" t="s">
        <v>95</v>
      </c>
      <c r="C61" t="s">
        <v>96</v>
      </c>
      <c r="I61" t="s">
        <v>23</v>
      </c>
    </row>
    <row r="62" spans="1:18" x14ac:dyDescent="0.25">
      <c r="A62">
        <v>152007</v>
      </c>
      <c r="B62" t="s">
        <v>97</v>
      </c>
      <c r="C62" t="s">
        <v>98</v>
      </c>
      <c r="I62" t="s">
        <v>23</v>
      </c>
    </row>
    <row r="63" spans="1:18" x14ac:dyDescent="0.25">
      <c r="A63">
        <v>718</v>
      </c>
      <c r="B63" t="s">
        <v>91</v>
      </c>
      <c r="C63" t="s">
        <v>92</v>
      </c>
      <c r="J63" t="s">
        <v>21</v>
      </c>
      <c r="P63" t="s">
        <v>422</v>
      </c>
      <c r="R63" t="s">
        <v>426</v>
      </c>
    </row>
    <row r="64" spans="1:18" x14ac:dyDescent="0.25">
      <c r="A64">
        <v>134147</v>
      </c>
      <c r="B64" t="s">
        <v>93</v>
      </c>
      <c r="C64" t="s">
        <v>94</v>
      </c>
      <c r="J64" t="s">
        <v>21</v>
      </c>
    </row>
    <row r="65" spans="1:18" x14ac:dyDescent="0.25">
      <c r="A65">
        <v>6414</v>
      </c>
      <c r="B65" t="s">
        <v>99</v>
      </c>
      <c r="C65" t="s">
        <v>100</v>
      </c>
      <c r="K65" t="s">
        <v>25</v>
      </c>
    </row>
    <row r="66" spans="1:18" x14ac:dyDescent="0.25">
      <c r="A66">
        <v>4929</v>
      </c>
      <c r="B66" t="s">
        <v>101</v>
      </c>
      <c r="C66" t="s">
        <v>102</v>
      </c>
      <c r="K66" t="s">
        <v>25</v>
      </c>
    </row>
    <row r="67" spans="1:18" x14ac:dyDescent="0.25">
      <c r="A67">
        <v>3750</v>
      </c>
      <c r="B67" t="s">
        <v>103</v>
      </c>
      <c r="C67" t="s">
        <v>104</v>
      </c>
      <c r="K67" t="s">
        <v>25</v>
      </c>
    </row>
    <row r="68" spans="1:18" x14ac:dyDescent="0.25">
      <c r="A68">
        <v>55506</v>
      </c>
      <c r="B68" t="s">
        <v>432</v>
      </c>
      <c r="C68" t="s">
        <v>433</v>
      </c>
      <c r="K68" t="s">
        <v>25</v>
      </c>
    </row>
    <row r="69" spans="1:18" x14ac:dyDescent="0.25">
      <c r="A69">
        <v>4493</v>
      </c>
      <c r="B69" t="s">
        <v>434</v>
      </c>
      <c r="C69" t="s">
        <v>435</v>
      </c>
      <c r="L69" t="s">
        <v>418</v>
      </c>
    </row>
    <row r="70" spans="1:18" x14ac:dyDescent="0.25">
      <c r="A70">
        <v>2752</v>
      </c>
      <c r="B70" t="s">
        <v>107</v>
      </c>
      <c r="C70" t="s">
        <v>108</v>
      </c>
      <c r="M70" t="s">
        <v>27</v>
      </c>
    </row>
    <row r="71" spans="1:18" x14ac:dyDescent="0.25">
      <c r="A71">
        <v>51166</v>
      </c>
      <c r="B71" t="s">
        <v>109</v>
      </c>
      <c r="C71" t="s">
        <v>110</v>
      </c>
      <c r="M71" t="s">
        <v>27</v>
      </c>
    </row>
    <row r="72" spans="1:18" x14ac:dyDescent="0.25">
      <c r="A72">
        <v>5793</v>
      </c>
      <c r="B72" t="s">
        <v>111</v>
      </c>
      <c r="C72" t="s">
        <v>112</v>
      </c>
      <c r="M72" t="s">
        <v>27</v>
      </c>
    </row>
    <row r="73" spans="1:18" x14ac:dyDescent="0.25">
      <c r="A73">
        <v>7096</v>
      </c>
      <c r="B73" t="s">
        <v>117</v>
      </c>
      <c r="C73" t="s">
        <v>118</v>
      </c>
      <c r="O73" t="s">
        <v>420</v>
      </c>
    </row>
    <row r="74" spans="1:18" x14ac:dyDescent="0.25">
      <c r="A74">
        <v>10333</v>
      </c>
      <c r="B74" t="s">
        <v>119</v>
      </c>
      <c r="C74" t="s">
        <v>120</v>
      </c>
      <c r="O74" t="s">
        <v>420</v>
      </c>
    </row>
    <row r="75" spans="1:18" x14ac:dyDescent="0.25">
      <c r="A75">
        <v>255738</v>
      </c>
      <c r="B75" t="s">
        <v>145</v>
      </c>
      <c r="C75" t="s">
        <v>146</v>
      </c>
      <c r="P75" t="s">
        <v>422</v>
      </c>
    </row>
    <row r="76" spans="1:18" x14ac:dyDescent="0.25">
      <c r="A76">
        <v>868</v>
      </c>
      <c r="B76" t="s">
        <v>147</v>
      </c>
      <c r="C76" t="s">
        <v>148</v>
      </c>
      <c r="P76" t="s">
        <v>422</v>
      </c>
    </row>
    <row r="77" spans="1:18" x14ac:dyDescent="0.25">
      <c r="A77">
        <v>90161</v>
      </c>
      <c r="B77" t="s">
        <v>129</v>
      </c>
      <c r="C77" t="s">
        <v>130</v>
      </c>
      <c r="Q77" t="s">
        <v>424</v>
      </c>
    </row>
    <row r="78" spans="1:18" x14ac:dyDescent="0.25">
      <c r="A78">
        <v>9123</v>
      </c>
      <c r="B78" t="s">
        <v>131</v>
      </c>
      <c r="C78" t="s">
        <v>132</v>
      </c>
      <c r="Q78" t="s">
        <v>424</v>
      </c>
    </row>
    <row r="79" spans="1:18" x14ac:dyDescent="0.25">
      <c r="A79">
        <v>9514</v>
      </c>
      <c r="B79" t="s">
        <v>133</v>
      </c>
      <c r="C79" t="s">
        <v>134</v>
      </c>
      <c r="Q79" t="s">
        <v>424</v>
      </c>
    </row>
    <row r="80" spans="1:18" x14ac:dyDescent="0.25">
      <c r="A80">
        <v>10553</v>
      </c>
      <c r="B80" t="s">
        <v>135</v>
      </c>
      <c r="C80" t="s">
        <v>136</v>
      </c>
      <c r="R80" t="s">
        <v>426</v>
      </c>
    </row>
    <row r="81" spans="1:18" x14ac:dyDescent="0.25">
      <c r="A81">
        <v>3321</v>
      </c>
      <c r="B81" t="s">
        <v>137</v>
      </c>
      <c r="C81" t="s">
        <v>138</v>
      </c>
      <c r="R81" t="s">
        <v>426</v>
      </c>
    </row>
    <row r="82" spans="1:18" x14ac:dyDescent="0.25">
      <c r="A82">
        <v>7145</v>
      </c>
      <c r="B82" t="s">
        <v>139</v>
      </c>
      <c r="C82" t="s">
        <v>140</v>
      </c>
      <c r="R82" t="s">
        <v>426</v>
      </c>
    </row>
    <row r="83" spans="1:18" x14ac:dyDescent="0.25">
      <c r="A83">
        <v>51466</v>
      </c>
      <c r="B83" t="s">
        <v>141</v>
      </c>
      <c r="C83" t="s">
        <v>142</v>
      </c>
    </row>
    <row r="84" spans="1:18" x14ac:dyDescent="0.25">
      <c r="A84">
        <v>947</v>
      </c>
      <c r="B84" t="s">
        <v>143</v>
      </c>
      <c r="C84" t="s">
        <v>144</v>
      </c>
    </row>
    <row r="85" spans="1:18" x14ac:dyDescent="0.25">
      <c r="A85">
        <v>3880</v>
      </c>
      <c r="B85" t="s">
        <v>121</v>
      </c>
      <c r="C85" t="s">
        <v>122</v>
      </c>
    </row>
    <row r="86" spans="1:18" x14ac:dyDescent="0.25">
      <c r="A86">
        <v>4137</v>
      </c>
      <c r="B86" t="s">
        <v>123</v>
      </c>
      <c r="C86" t="s">
        <v>124</v>
      </c>
    </row>
    <row r="87" spans="1:18" x14ac:dyDescent="0.25">
      <c r="A87">
        <v>744</v>
      </c>
      <c r="B87" t="s">
        <v>127</v>
      </c>
      <c r="C87" t="s">
        <v>128</v>
      </c>
    </row>
    <row r="88" spans="1:18" x14ac:dyDescent="0.25">
      <c r="A88">
        <v>3945</v>
      </c>
      <c r="B88" t="s">
        <v>153</v>
      </c>
      <c r="C88" t="s">
        <v>154</v>
      </c>
    </row>
    <row r="89" spans="1:18" x14ac:dyDescent="0.25">
      <c r="A89">
        <v>4071</v>
      </c>
      <c r="B89" t="s">
        <v>155</v>
      </c>
      <c r="C89" t="s">
        <v>156</v>
      </c>
    </row>
    <row r="90" spans="1:18" x14ac:dyDescent="0.25">
      <c r="A90">
        <v>8722</v>
      </c>
      <c r="B90" t="s">
        <v>157</v>
      </c>
      <c r="C90" t="s">
        <v>158</v>
      </c>
    </row>
    <row r="91" spans="1:18" x14ac:dyDescent="0.25">
      <c r="A91">
        <v>9420</v>
      </c>
      <c r="B91" t="s">
        <v>159</v>
      </c>
      <c r="C91" t="s">
        <v>160</v>
      </c>
    </row>
    <row r="92" spans="1:18" x14ac:dyDescent="0.25">
      <c r="A92">
        <v>4082</v>
      </c>
      <c r="B92" t="s">
        <v>149</v>
      </c>
      <c r="C92" t="s">
        <v>150</v>
      </c>
    </row>
    <row r="93" spans="1:18" x14ac:dyDescent="0.25">
      <c r="A93">
        <v>4211</v>
      </c>
      <c r="B93" t="s">
        <v>151</v>
      </c>
      <c r="C93" t="s">
        <v>152</v>
      </c>
    </row>
    <row r="94" spans="1:18" x14ac:dyDescent="0.25">
      <c r="A94">
        <v>2273</v>
      </c>
      <c r="B94" t="s">
        <v>161</v>
      </c>
      <c r="C94" t="s">
        <v>162</v>
      </c>
    </row>
    <row r="95" spans="1:18" x14ac:dyDescent="0.25">
      <c r="A95">
        <v>54843</v>
      </c>
      <c r="B95" t="s">
        <v>163</v>
      </c>
      <c r="C95" t="s">
        <v>164</v>
      </c>
    </row>
    <row r="96" spans="1:18" x14ac:dyDescent="0.25">
      <c r="A96">
        <v>1080</v>
      </c>
      <c r="B96" t="s">
        <v>165</v>
      </c>
      <c r="C96" t="s">
        <v>436</v>
      </c>
    </row>
    <row r="97" spans="1:3" x14ac:dyDescent="0.25">
      <c r="A97">
        <v>23236</v>
      </c>
      <c r="B97" t="s">
        <v>167</v>
      </c>
      <c r="C97" t="s">
        <v>168</v>
      </c>
    </row>
    <row r="98" spans="1:3" x14ac:dyDescent="0.25">
      <c r="A98">
        <v>6456</v>
      </c>
      <c r="B98" t="s">
        <v>169</v>
      </c>
      <c r="C98" t="s">
        <v>170</v>
      </c>
    </row>
    <row r="99" spans="1:3" x14ac:dyDescent="0.25">
      <c r="A99">
        <v>100506742</v>
      </c>
      <c r="B99" t="s">
        <v>171</v>
      </c>
      <c r="C99" t="s">
        <v>172</v>
      </c>
    </row>
    <row r="100" spans="1:3" x14ac:dyDescent="0.25">
      <c r="A100">
        <v>100532736</v>
      </c>
      <c r="B100" t="s">
        <v>437</v>
      </c>
      <c r="C100" t="s">
        <v>438</v>
      </c>
    </row>
    <row r="101" spans="1:3" x14ac:dyDescent="0.25">
      <c r="A101">
        <v>10396</v>
      </c>
      <c r="B101" t="s">
        <v>173</v>
      </c>
      <c r="C101" t="s">
        <v>174</v>
      </c>
    </row>
    <row r="102" spans="1:3" x14ac:dyDescent="0.25">
      <c r="A102">
        <v>10481</v>
      </c>
      <c r="B102" t="s">
        <v>175</v>
      </c>
      <c r="C102" t="s">
        <v>176</v>
      </c>
    </row>
    <row r="103" spans="1:3" x14ac:dyDescent="0.25">
      <c r="A103">
        <v>11107</v>
      </c>
      <c r="B103" t="s">
        <v>177</v>
      </c>
      <c r="C103" t="s">
        <v>178</v>
      </c>
    </row>
    <row r="104" spans="1:3" x14ac:dyDescent="0.25">
      <c r="A104">
        <v>11166</v>
      </c>
      <c r="B104" t="s">
        <v>179</v>
      </c>
      <c r="C104" t="s">
        <v>439</v>
      </c>
    </row>
    <row r="105" spans="1:3" x14ac:dyDescent="0.25">
      <c r="A105">
        <v>114783</v>
      </c>
      <c r="B105" t="s">
        <v>181</v>
      </c>
      <c r="C105" t="s">
        <v>182</v>
      </c>
    </row>
    <row r="106" spans="1:3" x14ac:dyDescent="0.25">
      <c r="A106">
        <v>114788</v>
      </c>
      <c r="B106" t="s">
        <v>183</v>
      </c>
      <c r="C106" t="s">
        <v>184</v>
      </c>
    </row>
    <row r="107" spans="1:3" x14ac:dyDescent="0.25">
      <c r="A107">
        <v>114900</v>
      </c>
      <c r="B107" t="s">
        <v>185</v>
      </c>
      <c r="C107" t="s">
        <v>186</v>
      </c>
    </row>
    <row r="108" spans="1:3" x14ac:dyDescent="0.25">
      <c r="A108">
        <v>123099</v>
      </c>
      <c r="B108" t="s">
        <v>187</v>
      </c>
      <c r="C108" t="s">
        <v>188</v>
      </c>
    </row>
    <row r="109" spans="1:3" x14ac:dyDescent="0.25">
      <c r="A109">
        <v>126353</v>
      </c>
      <c r="B109" t="s">
        <v>189</v>
      </c>
      <c r="C109" t="s">
        <v>190</v>
      </c>
    </row>
    <row r="110" spans="1:3" x14ac:dyDescent="0.25">
      <c r="A110">
        <v>132299</v>
      </c>
      <c r="B110" t="s">
        <v>191</v>
      </c>
      <c r="C110" t="s">
        <v>192</v>
      </c>
    </row>
    <row r="111" spans="1:3" x14ac:dyDescent="0.25">
      <c r="A111">
        <v>147798</v>
      </c>
      <c r="B111" t="s">
        <v>193</v>
      </c>
      <c r="C111" t="s">
        <v>194</v>
      </c>
    </row>
    <row r="112" spans="1:3" x14ac:dyDescent="0.25">
      <c r="A112">
        <v>151742</v>
      </c>
      <c r="B112" t="s">
        <v>195</v>
      </c>
      <c r="C112" t="s">
        <v>196</v>
      </c>
    </row>
    <row r="113" spans="1:3" x14ac:dyDescent="0.25">
      <c r="A113">
        <v>154215</v>
      </c>
      <c r="B113" t="s">
        <v>197</v>
      </c>
      <c r="C113" t="s">
        <v>198</v>
      </c>
    </row>
    <row r="114" spans="1:3" x14ac:dyDescent="0.25">
      <c r="A114">
        <v>1545</v>
      </c>
      <c r="B114" t="s">
        <v>199</v>
      </c>
      <c r="C114" t="s">
        <v>200</v>
      </c>
    </row>
    <row r="115" spans="1:3" x14ac:dyDescent="0.25">
      <c r="A115">
        <v>154661</v>
      </c>
      <c r="B115" t="s">
        <v>201</v>
      </c>
      <c r="C115" t="s">
        <v>202</v>
      </c>
    </row>
    <row r="116" spans="1:3" x14ac:dyDescent="0.25">
      <c r="A116">
        <v>158158</v>
      </c>
      <c r="B116" t="s">
        <v>205</v>
      </c>
      <c r="C116" t="s">
        <v>206</v>
      </c>
    </row>
    <row r="117" spans="1:3" x14ac:dyDescent="0.25">
      <c r="A117">
        <v>169200</v>
      </c>
      <c r="B117" t="s">
        <v>207</v>
      </c>
      <c r="C117" t="s">
        <v>208</v>
      </c>
    </row>
    <row r="118" spans="1:3" x14ac:dyDescent="0.25">
      <c r="A118">
        <v>1749</v>
      </c>
      <c r="B118" t="s">
        <v>209</v>
      </c>
      <c r="C118" t="s">
        <v>210</v>
      </c>
    </row>
    <row r="119" spans="1:3" x14ac:dyDescent="0.25">
      <c r="A119">
        <v>1948</v>
      </c>
      <c r="B119" t="s">
        <v>211</v>
      </c>
      <c r="C119" t="s">
        <v>212</v>
      </c>
    </row>
    <row r="120" spans="1:3" x14ac:dyDescent="0.25">
      <c r="A120">
        <v>196500</v>
      </c>
      <c r="B120" t="s">
        <v>213</v>
      </c>
      <c r="C120" t="s">
        <v>214</v>
      </c>
    </row>
    <row r="121" spans="1:3" x14ac:dyDescent="0.25">
      <c r="A121">
        <v>196513</v>
      </c>
      <c r="B121" t="s">
        <v>215</v>
      </c>
      <c r="C121" t="s">
        <v>216</v>
      </c>
    </row>
    <row r="122" spans="1:3" x14ac:dyDescent="0.25">
      <c r="A122">
        <v>219749</v>
      </c>
      <c r="B122" t="s">
        <v>217</v>
      </c>
      <c r="C122" t="s">
        <v>218</v>
      </c>
    </row>
    <row r="123" spans="1:3" x14ac:dyDescent="0.25">
      <c r="A123">
        <v>221895</v>
      </c>
      <c r="B123" t="s">
        <v>219</v>
      </c>
      <c r="C123" t="s">
        <v>220</v>
      </c>
    </row>
    <row r="124" spans="1:3" x14ac:dyDescent="0.25">
      <c r="A124">
        <v>221981</v>
      </c>
      <c r="B124" t="s">
        <v>221</v>
      </c>
      <c r="C124" t="s">
        <v>222</v>
      </c>
    </row>
    <row r="125" spans="1:3" x14ac:dyDescent="0.25">
      <c r="A125">
        <v>222389</v>
      </c>
      <c r="B125" t="s">
        <v>440</v>
      </c>
      <c r="C125" t="s">
        <v>441</v>
      </c>
    </row>
    <row r="126" spans="1:3" x14ac:dyDescent="0.25">
      <c r="A126">
        <v>23231</v>
      </c>
      <c r="B126" t="s">
        <v>223</v>
      </c>
      <c r="C126" t="s">
        <v>224</v>
      </c>
    </row>
    <row r="127" spans="1:3" x14ac:dyDescent="0.25">
      <c r="A127">
        <v>23363</v>
      </c>
      <c r="B127" t="s">
        <v>225</v>
      </c>
      <c r="C127" t="s">
        <v>442</v>
      </c>
    </row>
    <row r="128" spans="1:3" x14ac:dyDescent="0.25">
      <c r="A128">
        <v>23423</v>
      </c>
      <c r="B128" t="s">
        <v>227</v>
      </c>
      <c r="C128" t="s">
        <v>228</v>
      </c>
    </row>
    <row r="129" spans="1:3" x14ac:dyDescent="0.25">
      <c r="A129">
        <v>23767</v>
      </c>
      <c r="B129" t="s">
        <v>229</v>
      </c>
      <c r="C129" t="s">
        <v>230</v>
      </c>
    </row>
    <row r="130" spans="1:3" x14ac:dyDescent="0.25">
      <c r="A130">
        <v>245973</v>
      </c>
      <c r="B130" t="s">
        <v>231</v>
      </c>
      <c r="C130" t="s">
        <v>232</v>
      </c>
    </row>
    <row r="131" spans="1:3" x14ac:dyDescent="0.25">
      <c r="A131">
        <v>252969</v>
      </c>
      <c r="B131" t="s">
        <v>233</v>
      </c>
      <c r="C131" t="s">
        <v>234</v>
      </c>
    </row>
    <row r="132" spans="1:3" x14ac:dyDescent="0.25">
      <c r="A132">
        <v>25903</v>
      </c>
      <c r="B132" t="s">
        <v>235</v>
      </c>
      <c r="C132" t="s">
        <v>236</v>
      </c>
    </row>
    <row r="133" spans="1:3" x14ac:dyDescent="0.25">
      <c r="A133">
        <v>25999</v>
      </c>
      <c r="B133" t="s">
        <v>237</v>
      </c>
      <c r="C133" t="s">
        <v>238</v>
      </c>
    </row>
    <row r="134" spans="1:3" x14ac:dyDescent="0.25">
      <c r="A134">
        <v>26002</v>
      </c>
      <c r="B134" t="s">
        <v>239</v>
      </c>
      <c r="C134" t="s">
        <v>240</v>
      </c>
    </row>
    <row r="135" spans="1:3" x14ac:dyDescent="0.25">
      <c r="A135">
        <v>26010</v>
      </c>
      <c r="B135" t="s">
        <v>241</v>
      </c>
      <c r="C135" t="s">
        <v>242</v>
      </c>
    </row>
    <row r="136" spans="1:3" x14ac:dyDescent="0.25">
      <c r="A136">
        <v>26059</v>
      </c>
      <c r="B136" t="s">
        <v>243</v>
      </c>
      <c r="C136" t="s">
        <v>244</v>
      </c>
    </row>
    <row r="137" spans="1:3" x14ac:dyDescent="0.25">
      <c r="A137">
        <v>2681</v>
      </c>
      <c r="B137" t="s">
        <v>443</v>
      </c>
      <c r="C137" t="s">
        <v>444</v>
      </c>
    </row>
    <row r="138" spans="1:3" x14ac:dyDescent="0.25">
      <c r="A138">
        <v>27283</v>
      </c>
      <c r="B138" t="s">
        <v>245</v>
      </c>
      <c r="C138" t="s">
        <v>246</v>
      </c>
    </row>
    <row r="139" spans="1:3" x14ac:dyDescent="0.25">
      <c r="A139">
        <v>286319</v>
      </c>
      <c r="B139" t="s">
        <v>247</v>
      </c>
      <c r="C139" t="s">
        <v>248</v>
      </c>
    </row>
    <row r="140" spans="1:3" x14ac:dyDescent="0.25">
      <c r="A140">
        <v>29091</v>
      </c>
      <c r="B140" t="s">
        <v>249</v>
      </c>
      <c r="C140" t="s">
        <v>250</v>
      </c>
    </row>
    <row r="141" spans="1:3" x14ac:dyDescent="0.25">
      <c r="A141">
        <v>30061</v>
      </c>
      <c r="B141" t="s">
        <v>251</v>
      </c>
      <c r="C141" t="s">
        <v>252</v>
      </c>
    </row>
    <row r="142" spans="1:3" x14ac:dyDescent="0.25">
      <c r="A142">
        <v>3225</v>
      </c>
      <c r="B142" t="s">
        <v>253</v>
      </c>
      <c r="C142" t="s">
        <v>445</v>
      </c>
    </row>
    <row r="143" spans="1:3" x14ac:dyDescent="0.25">
      <c r="A143">
        <v>338557</v>
      </c>
      <c r="B143" t="s">
        <v>255</v>
      </c>
      <c r="C143" t="s">
        <v>256</v>
      </c>
    </row>
    <row r="144" spans="1:3" x14ac:dyDescent="0.25">
      <c r="A144">
        <v>374986</v>
      </c>
      <c r="B144" t="s">
        <v>259</v>
      </c>
      <c r="C144" t="s">
        <v>260</v>
      </c>
    </row>
    <row r="145" spans="1:3" x14ac:dyDescent="0.25">
      <c r="A145">
        <v>387496</v>
      </c>
      <c r="B145" t="s">
        <v>261</v>
      </c>
      <c r="C145" t="s">
        <v>262</v>
      </c>
    </row>
    <row r="146" spans="1:3" x14ac:dyDescent="0.25">
      <c r="A146">
        <v>387700</v>
      </c>
      <c r="B146" t="s">
        <v>263</v>
      </c>
      <c r="C146" t="s">
        <v>264</v>
      </c>
    </row>
    <row r="147" spans="1:3" x14ac:dyDescent="0.25">
      <c r="A147">
        <v>4188</v>
      </c>
      <c r="B147" t="s">
        <v>265</v>
      </c>
      <c r="C147" t="s">
        <v>266</v>
      </c>
    </row>
    <row r="148" spans="1:3" x14ac:dyDescent="0.25">
      <c r="A148">
        <v>4237</v>
      </c>
      <c r="B148" t="s">
        <v>267</v>
      </c>
      <c r="C148" t="s">
        <v>268</v>
      </c>
    </row>
    <row r="149" spans="1:3" x14ac:dyDescent="0.25">
      <c r="A149">
        <v>4501</v>
      </c>
      <c r="B149" t="s">
        <v>446</v>
      </c>
      <c r="C149" t="s">
        <v>447</v>
      </c>
    </row>
    <row r="150" spans="1:3" x14ac:dyDescent="0.25">
      <c r="A150">
        <v>4610</v>
      </c>
      <c r="B150" t="s">
        <v>269</v>
      </c>
      <c r="C150" t="s">
        <v>270</v>
      </c>
    </row>
    <row r="151" spans="1:3" x14ac:dyDescent="0.25">
      <c r="A151">
        <v>5083</v>
      </c>
      <c r="B151" t="s">
        <v>271</v>
      </c>
      <c r="C151" t="s">
        <v>272</v>
      </c>
    </row>
    <row r="152" spans="1:3" x14ac:dyDescent="0.25">
      <c r="A152">
        <v>51310</v>
      </c>
      <c r="B152" t="s">
        <v>273</v>
      </c>
      <c r="C152" t="s">
        <v>274</v>
      </c>
    </row>
    <row r="153" spans="1:3" x14ac:dyDescent="0.25">
      <c r="A153">
        <v>51313</v>
      </c>
      <c r="B153" t="s">
        <v>275</v>
      </c>
      <c r="C153" t="s">
        <v>276</v>
      </c>
    </row>
    <row r="154" spans="1:3" x14ac:dyDescent="0.25">
      <c r="A154">
        <v>5144</v>
      </c>
      <c r="B154" t="s">
        <v>277</v>
      </c>
      <c r="C154" t="s">
        <v>278</v>
      </c>
    </row>
    <row r="155" spans="1:3" x14ac:dyDescent="0.25">
      <c r="A155">
        <v>5218</v>
      </c>
      <c r="B155" t="s">
        <v>279</v>
      </c>
      <c r="C155" t="s">
        <v>280</v>
      </c>
    </row>
    <row r="156" spans="1:3" x14ac:dyDescent="0.25">
      <c r="A156">
        <v>5272</v>
      </c>
      <c r="B156" t="s">
        <v>281</v>
      </c>
      <c r="C156" t="s">
        <v>282</v>
      </c>
    </row>
    <row r="157" spans="1:3" x14ac:dyDescent="0.25">
      <c r="A157">
        <v>5295</v>
      </c>
      <c r="B157" t="s">
        <v>283</v>
      </c>
      <c r="C157" t="s">
        <v>284</v>
      </c>
    </row>
    <row r="158" spans="1:3" x14ac:dyDescent="0.25">
      <c r="A158">
        <v>53354</v>
      </c>
      <c r="B158" t="s">
        <v>285</v>
      </c>
      <c r="C158" t="s">
        <v>286</v>
      </c>
    </row>
    <row r="159" spans="1:3" x14ac:dyDescent="0.25">
      <c r="A159">
        <v>5336</v>
      </c>
      <c r="B159" t="s">
        <v>287</v>
      </c>
      <c r="C159" t="s">
        <v>448</v>
      </c>
    </row>
    <row r="160" spans="1:3" x14ac:dyDescent="0.25">
      <c r="A160">
        <v>5457</v>
      </c>
      <c r="B160" t="s">
        <v>289</v>
      </c>
      <c r="C160" t="s">
        <v>290</v>
      </c>
    </row>
    <row r="161" spans="1:3" x14ac:dyDescent="0.25">
      <c r="A161">
        <v>54749</v>
      </c>
      <c r="B161" t="s">
        <v>449</v>
      </c>
      <c r="C161" t="s">
        <v>450</v>
      </c>
    </row>
    <row r="162" spans="1:3" x14ac:dyDescent="0.25">
      <c r="A162">
        <v>55110</v>
      </c>
      <c r="B162" t="s">
        <v>291</v>
      </c>
      <c r="C162" t="s">
        <v>292</v>
      </c>
    </row>
    <row r="163" spans="1:3" x14ac:dyDescent="0.25">
      <c r="A163">
        <v>55337</v>
      </c>
      <c r="B163" t="s">
        <v>451</v>
      </c>
      <c r="C163" t="s">
        <v>452</v>
      </c>
    </row>
    <row r="164" spans="1:3" x14ac:dyDescent="0.25">
      <c r="A164">
        <v>55612</v>
      </c>
      <c r="B164" t="s">
        <v>295</v>
      </c>
      <c r="C164" t="s">
        <v>296</v>
      </c>
    </row>
    <row r="165" spans="1:3" x14ac:dyDescent="0.25">
      <c r="A165">
        <v>55636</v>
      </c>
      <c r="B165" t="s">
        <v>297</v>
      </c>
      <c r="C165" t="s">
        <v>298</v>
      </c>
    </row>
    <row r="166" spans="1:3" x14ac:dyDescent="0.25">
      <c r="A166">
        <v>55819</v>
      </c>
      <c r="B166" t="s">
        <v>299</v>
      </c>
      <c r="C166" t="s">
        <v>300</v>
      </c>
    </row>
    <row r="167" spans="1:3" x14ac:dyDescent="0.25">
      <c r="A167">
        <v>55964</v>
      </c>
      <c r="B167" t="s">
        <v>453</v>
      </c>
      <c r="C167" t="s">
        <v>301</v>
      </c>
    </row>
    <row r="168" spans="1:3" x14ac:dyDescent="0.25">
      <c r="A168">
        <v>56271</v>
      </c>
      <c r="B168" t="s">
        <v>302</v>
      </c>
      <c r="C168" t="s">
        <v>303</v>
      </c>
    </row>
    <row r="169" spans="1:3" x14ac:dyDescent="0.25">
      <c r="A169">
        <v>56935</v>
      </c>
      <c r="B169" t="s">
        <v>304</v>
      </c>
      <c r="C169" t="s">
        <v>305</v>
      </c>
    </row>
    <row r="170" spans="1:3" x14ac:dyDescent="0.25">
      <c r="A170">
        <v>5973</v>
      </c>
      <c r="B170" t="s">
        <v>306</v>
      </c>
      <c r="C170" t="s">
        <v>307</v>
      </c>
    </row>
    <row r="171" spans="1:3" x14ac:dyDescent="0.25">
      <c r="A171">
        <v>622</v>
      </c>
      <c r="B171" t="s">
        <v>308</v>
      </c>
      <c r="C171" t="s">
        <v>309</v>
      </c>
    </row>
    <row r="172" spans="1:3" x14ac:dyDescent="0.25">
      <c r="A172">
        <v>6340</v>
      </c>
      <c r="B172" t="s">
        <v>310</v>
      </c>
      <c r="C172" t="s">
        <v>311</v>
      </c>
    </row>
    <row r="173" spans="1:3" x14ac:dyDescent="0.25">
      <c r="A173">
        <v>651</v>
      </c>
      <c r="B173" t="s">
        <v>312</v>
      </c>
      <c r="C173" t="s">
        <v>313</v>
      </c>
    </row>
    <row r="174" spans="1:3" x14ac:dyDescent="0.25">
      <c r="A174">
        <v>7380</v>
      </c>
      <c r="B174" t="s">
        <v>314</v>
      </c>
      <c r="C174" t="s">
        <v>315</v>
      </c>
    </row>
    <row r="175" spans="1:3" x14ac:dyDescent="0.25">
      <c r="A175">
        <v>7539</v>
      </c>
      <c r="B175" t="s">
        <v>316</v>
      </c>
      <c r="C175" t="s">
        <v>317</v>
      </c>
    </row>
    <row r="176" spans="1:3" x14ac:dyDescent="0.25">
      <c r="A176">
        <v>7561</v>
      </c>
      <c r="B176" t="s">
        <v>454</v>
      </c>
      <c r="C176" t="s">
        <v>455</v>
      </c>
    </row>
    <row r="177" spans="1:3" x14ac:dyDescent="0.25">
      <c r="A177">
        <v>7753</v>
      </c>
      <c r="B177" t="s">
        <v>318</v>
      </c>
      <c r="C177" t="s">
        <v>319</v>
      </c>
    </row>
    <row r="178" spans="1:3" x14ac:dyDescent="0.25">
      <c r="A178">
        <v>79414</v>
      </c>
      <c r="B178" t="s">
        <v>320</v>
      </c>
      <c r="C178" t="s">
        <v>321</v>
      </c>
    </row>
    <row r="179" spans="1:3" x14ac:dyDescent="0.25">
      <c r="A179">
        <v>79656</v>
      </c>
      <c r="B179" t="s">
        <v>322</v>
      </c>
      <c r="C179" t="s">
        <v>323</v>
      </c>
    </row>
    <row r="180" spans="1:3" x14ac:dyDescent="0.25">
      <c r="A180">
        <v>79802</v>
      </c>
      <c r="B180" t="s">
        <v>324</v>
      </c>
      <c r="C180" t="s">
        <v>325</v>
      </c>
    </row>
    <row r="181" spans="1:3" x14ac:dyDescent="0.25">
      <c r="A181">
        <v>80063</v>
      </c>
      <c r="B181" t="s">
        <v>328</v>
      </c>
      <c r="C181" t="s">
        <v>329</v>
      </c>
    </row>
    <row r="182" spans="1:3" x14ac:dyDescent="0.25">
      <c r="A182">
        <v>80310</v>
      </c>
      <c r="B182" t="s">
        <v>330</v>
      </c>
      <c r="C182" t="s">
        <v>331</v>
      </c>
    </row>
    <row r="183" spans="1:3" x14ac:dyDescent="0.25">
      <c r="A183">
        <v>81704</v>
      </c>
      <c r="B183" t="s">
        <v>332</v>
      </c>
      <c r="C183" t="s">
        <v>333</v>
      </c>
    </row>
    <row r="184" spans="1:3" x14ac:dyDescent="0.25">
      <c r="A184">
        <v>8434</v>
      </c>
      <c r="B184" t="s">
        <v>334</v>
      </c>
      <c r="C184" t="s">
        <v>335</v>
      </c>
    </row>
    <row r="185" spans="1:3" x14ac:dyDescent="0.25">
      <c r="A185">
        <v>84547</v>
      </c>
      <c r="B185" t="s">
        <v>336</v>
      </c>
      <c r="C185" t="s">
        <v>337</v>
      </c>
    </row>
    <row r="186" spans="1:3" x14ac:dyDescent="0.25">
      <c r="A186">
        <v>8853</v>
      </c>
      <c r="B186" t="s">
        <v>338</v>
      </c>
      <c r="C186" t="s">
        <v>339</v>
      </c>
    </row>
    <row r="187" spans="1:3" x14ac:dyDescent="0.25">
      <c r="A187">
        <v>8862</v>
      </c>
      <c r="B187" t="s">
        <v>340</v>
      </c>
      <c r="C187" t="s">
        <v>341</v>
      </c>
    </row>
    <row r="188" spans="1:3" x14ac:dyDescent="0.25">
      <c r="A188">
        <v>8975</v>
      </c>
      <c r="B188" t="s">
        <v>342</v>
      </c>
      <c r="C188" t="s">
        <v>343</v>
      </c>
    </row>
    <row r="189" spans="1:3" x14ac:dyDescent="0.25">
      <c r="A189">
        <v>9037</v>
      </c>
      <c r="B189" t="s">
        <v>344</v>
      </c>
      <c r="C189" t="s">
        <v>345</v>
      </c>
    </row>
    <row r="190" spans="1:3" x14ac:dyDescent="0.25">
      <c r="A190">
        <v>9108</v>
      </c>
      <c r="B190" t="s">
        <v>346</v>
      </c>
      <c r="C190" t="s">
        <v>347</v>
      </c>
    </row>
    <row r="191" spans="1:3" x14ac:dyDescent="0.25">
      <c r="A191">
        <v>91768</v>
      </c>
      <c r="B191" t="s">
        <v>348</v>
      </c>
      <c r="C191" t="s">
        <v>349</v>
      </c>
    </row>
    <row r="192" spans="1:3" x14ac:dyDescent="0.25">
      <c r="A192">
        <v>9201</v>
      </c>
      <c r="B192" t="s">
        <v>350</v>
      </c>
      <c r="C192" t="s">
        <v>351</v>
      </c>
    </row>
    <row r="193" spans="1:3" x14ac:dyDescent="0.25">
      <c r="A193">
        <v>9310</v>
      </c>
      <c r="B193" t="s">
        <v>456</v>
      </c>
      <c r="C193" t="s">
        <v>457</v>
      </c>
    </row>
    <row r="194" spans="1:3" x14ac:dyDescent="0.25">
      <c r="A194">
        <v>9331</v>
      </c>
      <c r="B194" t="s">
        <v>352</v>
      </c>
      <c r="C194" t="s">
        <v>353</v>
      </c>
    </row>
    <row r="195" spans="1:3" x14ac:dyDescent="0.25">
      <c r="A195">
        <v>93986</v>
      </c>
      <c r="B195" t="s">
        <v>354</v>
      </c>
      <c r="C195" t="s">
        <v>355</v>
      </c>
    </row>
    <row r="196" spans="1:3" x14ac:dyDescent="0.25">
      <c r="A196">
        <v>9603</v>
      </c>
      <c r="B196" t="s">
        <v>356</v>
      </c>
      <c r="C196" t="s">
        <v>357</v>
      </c>
    </row>
    <row r="197" spans="1:3" x14ac:dyDescent="0.25">
      <c r="A197">
        <v>9625</v>
      </c>
      <c r="B197" t="s">
        <v>358</v>
      </c>
      <c r="C197" t="s">
        <v>359</v>
      </c>
    </row>
    <row r="198" spans="1:3" x14ac:dyDescent="0.25">
      <c r="A198">
        <v>9749</v>
      </c>
      <c r="B198" t="s">
        <v>360</v>
      </c>
      <c r="C198" t="s">
        <v>361</v>
      </c>
    </row>
    <row r="199" spans="1:3" x14ac:dyDescent="0.25">
      <c r="A199">
        <v>976</v>
      </c>
      <c r="B199" t="s">
        <v>362</v>
      </c>
      <c r="C199" t="s">
        <v>363</v>
      </c>
    </row>
    <row r="200" spans="1:3" x14ac:dyDescent="0.25">
      <c r="A200">
        <v>9781</v>
      </c>
      <c r="B200" t="s">
        <v>364</v>
      </c>
      <c r="C200" t="s">
        <v>365</v>
      </c>
    </row>
    <row r="201" spans="1:3" x14ac:dyDescent="0.25">
      <c r="A201">
        <v>9858</v>
      </c>
      <c r="B201" t="s">
        <v>366</v>
      </c>
      <c r="C201" t="s">
        <v>367</v>
      </c>
    </row>
    <row r="202" spans="1:3" x14ac:dyDescent="0.25">
      <c r="A202">
        <v>9912</v>
      </c>
      <c r="B202" t="s">
        <v>368</v>
      </c>
      <c r="C202" t="s">
        <v>369</v>
      </c>
    </row>
    <row r="203" spans="1:3" x14ac:dyDescent="0.25">
      <c r="A203">
        <v>9920</v>
      </c>
      <c r="B203" t="s">
        <v>370</v>
      </c>
      <c r="C203" t="s">
        <v>371</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6B26A2-11B9-4251-ADC1-710113C850F1}">
  <dimension ref="A1:J60"/>
  <sheetViews>
    <sheetView workbookViewId="0">
      <selection activeCell="C16" sqref="C16"/>
    </sheetView>
  </sheetViews>
  <sheetFormatPr baseColWidth="10" defaultRowHeight="15" x14ac:dyDescent="0.25"/>
  <cols>
    <col min="2" max="2" width="26.28515625" customWidth="1"/>
    <col min="3" max="3" width="13.28515625" customWidth="1"/>
    <col min="8" max="8" width="29.140625" customWidth="1"/>
  </cols>
  <sheetData>
    <row r="1" spans="1:10" x14ac:dyDescent="0.25">
      <c r="A1" s="3" t="s">
        <v>400</v>
      </c>
    </row>
    <row r="4" spans="1:10" x14ac:dyDescent="0.25">
      <c r="A4" t="s">
        <v>401</v>
      </c>
      <c r="B4" t="s">
        <v>408</v>
      </c>
    </row>
    <row r="5" spans="1:10" x14ac:dyDescent="0.25">
      <c r="A5" t="s">
        <v>402</v>
      </c>
      <c r="B5" t="s">
        <v>409</v>
      </c>
      <c r="J5" s="5"/>
    </row>
    <row r="6" spans="1:10" x14ac:dyDescent="0.25">
      <c r="A6" t="s">
        <v>403</v>
      </c>
      <c r="B6" t="s">
        <v>410</v>
      </c>
      <c r="J6" s="5"/>
    </row>
    <row r="7" spans="1:10" x14ac:dyDescent="0.25">
      <c r="A7" t="s">
        <v>404</v>
      </c>
      <c r="B7" t="s">
        <v>411</v>
      </c>
    </row>
    <row r="8" spans="1:10" x14ac:dyDescent="0.25">
      <c r="A8" t="s">
        <v>405</v>
      </c>
      <c r="B8" t="s">
        <v>412</v>
      </c>
    </row>
    <row r="9" spans="1:10" x14ac:dyDescent="0.25">
      <c r="A9" t="s">
        <v>406</v>
      </c>
      <c r="B9" t="s">
        <v>413</v>
      </c>
    </row>
    <row r="10" spans="1:10" x14ac:dyDescent="0.25">
      <c r="A10" t="s">
        <v>407</v>
      </c>
      <c r="B10" t="s">
        <v>414</v>
      </c>
    </row>
    <row r="11" spans="1:10" x14ac:dyDescent="0.25">
      <c r="B11" t="s">
        <v>415</v>
      </c>
      <c r="D11" t="s">
        <v>416</v>
      </c>
      <c r="F11" s="5"/>
    </row>
    <row r="13" spans="1:10" x14ac:dyDescent="0.25">
      <c r="F13" s="5"/>
    </row>
    <row r="17" spans="4:4" x14ac:dyDescent="0.25">
      <c r="D17" s="4"/>
    </row>
    <row r="18" spans="4:4" x14ac:dyDescent="0.25">
      <c r="D18" s="4"/>
    </row>
    <row r="19" spans="4:4" x14ac:dyDescent="0.25">
      <c r="D19" s="4"/>
    </row>
    <row r="20" spans="4:4" x14ac:dyDescent="0.25">
      <c r="D20" s="4"/>
    </row>
    <row r="21" spans="4:4" x14ac:dyDescent="0.25">
      <c r="D21" s="4"/>
    </row>
    <row r="22" spans="4:4" x14ac:dyDescent="0.25">
      <c r="D22" s="4"/>
    </row>
    <row r="23" spans="4:4" x14ac:dyDescent="0.25">
      <c r="D23" s="4"/>
    </row>
    <row r="24" spans="4:4" x14ac:dyDescent="0.25">
      <c r="D24" s="4"/>
    </row>
    <row r="25" spans="4:4" x14ac:dyDescent="0.25">
      <c r="D25" s="4"/>
    </row>
    <row r="26" spans="4:4" x14ac:dyDescent="0.25">
      <c r="D26" s="4"/>
    </row>
    <row r="27" spans="4:4" x14ac:dyDescent="0.25">
      <c r="D27" s="4"/>
    </row>
    <row r="28" spans="4:4" x14ac:dyDescent="0.25">
      <c r="D28" s="4"/>
    </row>
    <row r="29" spans="4:4" x14ac:dyDescent="0.25">
      <c r="D29" s="4"/>
    </row>
    <row r="30" spans="4:4" x14ac:dyDescent="0.25">
      <c r="D30" s="4"/>
    </row>
    <row r="31" spans="4:4" x14ac:dyDescent="0.25">
      <c r="D31" s="4"/>
    </row>
    <row r="32" spans="4:4" x14ac:dyDescent="0.25">
      <c r="D32" s="4"/>
    </row>
    <row r="47" spans="8:9" x14ac:dyDescent="0.25">
      <c r="H47" t="s">
        <v>376</v>
      </c>
      <c r="I47" t="str">
        <f t="shared" ref="I47:I60" si="0">IF(ISERROR(MATCH(H47,$A$7:$A$46,0)),"",H47)</f>
        <v/>
      </c>
    </row>
    <row r="48" spans="8:9" x14ac:dyDescent="0.25">
      <c r="H48" t="s">
        <v>377</v>
      </c>
      <c r="I48" t="str">
        <f t="shared" si="0"/>
        <v/>
      </c>
    </row>
    <row r="49" spans="8:9" x14ac:dyDescent="0.25">
      <c r="H49" t="s">
        <v>378</v>
      </c>
      <c r="I49" t="str">
        <f t="shared" si="0"/>
        <v/>
      </c>
    </row>
    <row r="50" spans="8:9" x14ac:dyDescent="0.25">
      <c r="H50" t="s">
        <v>379</v>
      </c>
      <c r="I50" t="str">
        <f t="shared" si="0"/>
        <v/>
      </c>
    </row>
    <row r="51" spans="8:9" x14ac:dyDescent="0.25">
      <c r="H51" t="s">
        <v>380</v>
      </c>
      <c r="I51" t="str">
        <f t="shared" si="0"/>
        <v/>
      </c>
    </row>
    <row r="52" spans="8:9" x14ac:dyDescent="0.25">
      <c r="H52" t="s">
        <v>381</v>
      </c>
      <c r="I52" t="str">
        <f t="shared" si="0"/>
        <v/>
      </c>
    </row>
    <row r="53" spans="8:9" x14ac:dyDescent="0.25">
      <c r="H53" t="s">
        <v>382</v>
      </c>
      <c r="I53" t="str">
        <f t="shared" si="0"/>
        <v/>
      </c>
    </row>
    <row r="54" spans="8:9" x14ac:dyDescent="0.25">
      <c r="H54" t="s">
        <v>383</v>
      </c>
      <c r="I54" t="str">
        <f t="shared" si="0"/>
        <v/>
      </c>
    </row>
    <row r="55" spans="8:9" x14ac:dyDescent="0.25">
      <c r="H55" t="s">
        <v>384</v>
      </c>
      <c r="I55" t="str">
        <f t="shared" si="0"/>
        <v/>
      </c>
    </row>
    <row r="56" spans="8:9" x14ac:dyDescent="0.25">
      <c r="H56" t="s">
        <v>385</v>
      </c>
      <c r="I56" t="str">
        <f t="shared" si="0"/>
        <v/>
      </c>
    </row>
    <row r="57" spans="8:9" x14ac:dyDescent="0.25">
      <c r="H57" t="s">
        <v>386</v>
      </c>
      <c r="I57" t="str">
        <f t="shared" si="0"/>
        <v/>
      </c>
    </row>
    <row r="58" spans="8:9" x14ac:dyDescent="0.25">
      <c r="H58" t="s">
        <v>387</v>
      </c>
      <c r="I58" t="str">
        <f t="shared" si="0"/>
        <v/>
      </c>
    </row>
    <row r="59" spans="8:9" x14ac:dyDescent="0.25">
      <c r="H59" t="s">
        <v>388</v>
      </c>
      <c r="I59" t="str">
        <f t="shared" si="0"/>
        <v/>
      </c>
    </row>
    <row r="60" spans="8:9" x14ac:dyDescent="0.25">
      <c r="H60" t="s">
        <v>389</v>
      </c>
      <c r="I60" t="str">
        <f t="shared" si="0"/>
        <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C399DF-D59C-40B9-9864-EE5DE70E6CF3}">
  <dimension ref="A1:M36"/>
  <sheetViews>
    <sheetView tabSelected="1" workbookViewId="0">
      <selection sqref="A1:XFD1048576"/>
    </sheetView>
  </sheetViews>
  <sheetFormatPr baseColWidth="10" defaultRowHeight="15" x14ac:dyDescent="0.25"/>
  <cols>
    <col min="1" max="1" width="58.85546875" customWidth="1"/>
  </cols>
  <sheetData>
    <row r="1" spans="1:7" x14ac:dyDescent="0.25">
      <c r="A1" s="8" t="s">
        <v>459</v>
      </c>
      <c r="B1" s="7"/>
      <c r="C1" s="7"/>
      <c r="D1" s="7"/>
    </row>
    <row r="2" spans="1:7" x14ac:dyDescent="0.25">
      <c r="A2" s="3"/>
    </row>
    <row r="3" spans="1:7" x14ac:dyDescent="0.25">
      <c r="A3" t="s">
        <v>417</v>
      </c>
    </row>
    <row r="5" spans="1:7" x14ac:dyDescent="0.25">
      <c r="A5" t="s">
        <v>0</v>
      </c>
      <c r="B5" t="s">
        <v>460</v>
      </c>
    </row>
    <row r="6" spans="1:7" x14ac:dyDescent="0.25">
      <c r="A6" t="s">
        <v>2</v>
      </c>
      <c r="B6">
        <v>10</v>
      </c>
    </row>
    <row r="7" spans="1:7" x14ac:dyDescent="0.25">
      <c r="A7" t="s">
        <v>3</v>
      </c>
      <c r="B7">
        <v>11141</v>
      </c>
    </row>
    <row r="8" spans="1:7" x14ac:dyDescent="0.25">
      <c r="A8" t="s">
        <v>4</v>
      </c>
      <c r="B8">
        <v>10</v>
      </c>
    </row>
    <row r="9" spans="1:7" x14ac:dyDescent="0.25">
      <c r="A9" t="s">
        <v>5</v>
      </c>
      <c r="B9">
        <v>38055</v>
      </c>
    </row>
    <row r="11" spans="1:7" x14ac:dyDescent="0.25">
      <c r="A11" t="s">
        <v>6</v>
      </c>
      <c r="B11" t="s">
        <v>7</v>
      </c>
      <c r="C11" t="s">
        <v>8</v>
      </c>
      <c r="D11" t="s">
        <v>9</v>
      </c>
      <c r="E11" t="s">
        <v>10</v>
      </c>
      <c r="F11" t="s">
        <v>11</v>
      </c>
      <c r="G11" t="s">
        <v>12</v>
      </c>
    </row>
    <row r="12" spans="1:7" x14ac:dyDescent="0.25">
      <c r="A12" t="s">
        <v>13</v>
      </c>
      <c r="B12">
        <v>200</v>
      </c>
      <c r="C12" t="s">
        <v>14</v>
      </c>
      <c r="D12">
        <v>6</v>
      </c>
      <c r="E12">
        <v>0.03</v>
      </c>
      <c r="F12" s="1">
        <v>4.0300000000000004E-12</v>
      </c>
      <c r="G12" s="1">
        <v>4.4899999999999998E-8</v>
      </c>
    </row>
    <row r="13" spans="1:7" x14ac:dyDescent="0.25">
      <c r="A13" t="s">
        <v>461</v>
      </c>
      <c r="B13">
        <v>307</v>
      </c>
      <c r="C13" t="s">
        <v>462</v>
      </c>
      <c r="D13">
        <v>6</v>
      </c>
      <c r="E13">
        <v>1.95E-2</v>
      </c>
      <c r="F13" s="1">
        <v>5.3699999999999999E-11</v>
      </c>
      <c r="G13" s="1">
        <v>2.9900000000000002E-7</v>
      </c>
    </row>
    <row r="14" spans="1:7" x14ac:dyDescent="0.25">
      <c r="A14" t="s">
        <v>463</v>
      </c>
      <c r="B14">
        <v>363</v>
      </c>
      <c r="C14" t="s">
        <v>464</v>
      </c>
      <c r="D14">
        <v>5</v>
      </c>
      <c r="E14">
        <v>1.38E-2</v>
      </c>
      <c r="F14" s="1">
        <v>1.8600000000000001E-8</v>
      </c>
      <c r="G14" s="1">
        <v>6.9099999999999999E-5</v>
      </c>
    </row>
    <row r="15" spans="1:7" x14ac:dyDescent="0.25">
      <c r="A15" t="s">
        <v>465</v>
      </c>
      <c r="B15">
        <v>1350</v>
      </c>
      <c r="C15" t="s">
        <v>466</v>
      </c>
      <c r="D15">
        <v>6</v>
      </c>
      <c r="E15">
        <v>4.4000000000000003E-3</v>
      </c>
      <c r="F15" s="1">
        <v>3.6600000000000002E-7</v>
      </c>
      <c r="G15" s="1">
        <v>9.4499999999999998E-4</v>
      </c>
    </row>
    <row r="16" spans="1:7" x14ac:dyDescent="0.25">
      <c r="A16" t="s">
        <v>467</v>
      </c>
      <c r="B16">
        <v>1384</v>
      </c>
      <c r="C16" t="s">
        <v>468</v>
      </c>
      <c r="D16">
        <v>6</v>
      </c>
      <c r="E16">
        <v>4.3E-3</v>
      </c>
      <c r="F16" s="1">
        <v>4.2399999999999999E-7</v>
      </c>
      <c r="G16" s="1">
        <v>9.4499999999999998E-4</v>
      </c>
    </row>
    <row r="17" spans="1:13" x14ac:dyDescent="0.25">
      <c r="A17" t="s">
        <v>469</v>
      </c>
      <c r="B17">
        <v>1633</v>
      </c>
      <c r="C17" t="s">
        <v>470</v>
      </c>
      <c r="D17">
        <v>6</v>
      </c>
      <c r="E17">
        <v>3.7000000000000002E-3</v>
      </c>
      <c r="F17" s="1">
        <v>1.1200000000000001E-6</v>
      </c>
      <c r="G17" s="1">
        <v>1.82E-3</v>
      </c>
    </row>
    <row r="18" spans="1:13" x14ac:dyDescent="0.25">
      <c r="A18" t="s">
        <v>471</v>
      </c>
      <c r="B18">
        <v>1648</v>
      </c>
      <c r="C18" t="s">
        <v>472</v>
      </c>
      <c r="D18">
        <v>6</v>
      </c>
      <c r="E18">
        <v>3.5999999999999999E-3</v>
      </c>
      <c r="F18" s="1">
        <v>1.1799999999999999E-6</v>
      </c>
      <c r="G18" s="1">
        <v>1.82E-3</v>
      </c>
    </row>
    <row r="19" spans="1:13" x14ac:dyDescent="0.25">
      <c r="A19" t="s">
        <v>473</v>
      </c>
      <c r="B19">
        <v>7</v>
      </c>
      <c r="C19" t="s">
        <v>474</v>
      </c>
      <c r="D19">
        <v>2</v>
      </c>
      <c r="E19">
        <v>0.28570000000000001</v>
      </c>
      <c r="F19" s="1">
        <v>1.3E-6</v>
      </c>
      <c r="G19" s="1">
        <v>1.82E-3</v>
      </c>
    </row>
    <row r="20" spans="1:13" x14ac:dyDescent="0.25">
      <c r="A20" t="s">
        <v>475</v>
      </c>
      <c r="B20">
        <v>102</v>
      </c>
      <c r="C20" t="s">
        <v>476</v>
      </c>
      <c r="D20">
        <v>3</v>
      </c>
      <c r="E20">
        <v>2.9399999999999999E-2</v>
      </c>
      <c r="F20" s="1">
        <v>2.21E-6</v>
      </c>
      <c r="G20" s="1">
        <v>2.0699999999999998E-3</v>
      </c>
    </row>
    <row r="21" spans="1:13" x14ac:dyDescent="0.25">
      <c r="A21" t="s">
        <v>477</v>
      </c>
      <c r="B21">
        <v>955</v>
      </c>
      <c r="C21" t="s">
        <v>478</v>
      </c>
      <c r="D21">
        <v>5</v>
      </c>
      <c r="E21">
        <v>5.1999999999999998E-3</v>
      </c>
      <c r="F21" s="1">
        <v>2.2400000000000002E-6</v>
      </c>
      <c r="G21" s="1">
        <v>2.0699999999999998E-3</v>
      </c>
    </row>
    <row r="24" spans="1:13" x14ac:dyDescent="0.25">
      <c r="A24" t="s">
        <v>33</v>
      </c>
    </row>
    <row r="26" spans="1:13" x14ac:dyDescent="0.25">
      <c r="A26" t="s">
        <v>34</v>
      </c>
      <c r="B26" t="s">
        <v>35</v>
      </c>
      <c r="C26" t="s">
        <v>36</v>
      </c>
      <c r="D26" t="s">
        <v>13</v>
      </c>
      <c r="E26" t="s">
        <v>461</v>
      </c>
      <c r="F26" t="s">
        <v>463</v>
      </c>
      <c r="G26" t="s">
        <v>465</v>
      </c>
      <c r="H26" t="s">
        <v>467</v>
      </c>
      <c r="I26" t="s">
        <v>469</v>
      </c>
      <c r="J26" t="s">
        <v>471</v>
      </c>
      <c r="K26" t="s">
        <v>473</v>
      </c>
      <c r="L26" t="s">
        <v>475</v>
      </c>
      <c r="M26" t="s">
        <v>477</v>
      </c>
    </row>
    <row r="27" spans="1:13" x14ac:dyDescent="0.25">
      <c r="A27">
        <v>6696</v>
      </c>
      <c r="B27" t="s">
        <v>37</v>
      </c>
      <c r="C27" t="s">
        <v>38</v>
      </c>
      <c r="D27" t="s">
        <v>13</v>
      </c>
      <c r="E27" t="s">
        <v>461</v>
      </c>
      <c r="F27" t="s">
        <v>463</v>
      </c>
      <c r="G27" t="s">
        <v>465</v>
      </c>
      <c r="H27" t="s">
        <v>467</v>
      </c>
      <c r="J27" t="s">
        <v>471</v>
      </c>
      <c r="L27" t="s">
        <v>475</v>
      </c>
      <c r="M27" t="s">
        <v>477</v>
      </c>
    </row>
    <row r="28" spans="1:13" x14ac:dyDescent="0.25">
      <c r="A28">
        <v>11167</v>
      </c>
      <c r="B28" t="s">
        <v>39</v>
      </c>
      <c r="C28" t="s">
        <v>40</v>
      </c>
      <c r="D28" t="s">
        <v>13</v>
      </c>
      <c r="E28" t="s">
        <v>461</v>
      </c>
      <c r="F28" t="s">
        <v>463</v>
      </c>
      <c r="G28" t="s">
        <v>465</v>
      </c>
      <c r="H28" t="s">
        <v>467</v>
      </c>
      <c r="J28" t="s">
        <v>471</v>
      </c>
    </row>
    <row r="29" spans="1:13" x14ac:dyDescent="0.25">
      <c r="A29">
        <v>1000</v>
      </c>
      <c r="B29" t="s">
        <v>53</v>
      </c>
      <c r="C29" t="s">
        <v>54</v>
      </c>
      <c r="D29" t="s">
        <v>13</v>
      </c>
      <c r="E29" t="s">
        <v>461</v>
      </c>
      <c r="F29" t="s">
        <v>463</v>
      </c>
      <c r="G29" t="s">
        <v>465</v>
      </c>
      <c r="I29" t="s">
        <v>469</v>
      </c>
      <c r="M29" t="s">
        <v>477</v>
      </c>
    </row>
    <row r="30" spans="1:13" x14ac:dyDescent="0.25">
      <c r="A30">
        <v>1282</v>
      </c>
      <c r="B30" t="s">
        <v>43</v>
      </c>
      <c r="C30" t="s">
        <v>44</v>
      </c>
      <c r="D30" t="s">
        <v>13</v>
      </c>
      <c r="E30" t="s">
        <v>461</v>
      </c>
      <c r="G30" t="s">
        <v>465</v>
      </c>
      <c r="H30" t="s">
        <v>467</v>
      </c>
      <c r="J30" t="s">
        <v>471</v>
      </c>
    </row>
    <row r="31" spans="1:13" x14ac:dyDescent="0.25">
      <c r="A31">
        <v>4313</v>
      </c>
      <c r="B31" t="s">
        <v>45</v>
      </c>
      <c r="C31" t="s">
        <v>46</v>
      </c>
      <c r="D31" t="s">
        <v>13</v>
      </c>
      <c r="H31" t="s">
        <v>467</v>
      </c>
      <c r="J31" t="s">
        <v>471</v>
      </c>
    </row>
    <row r="32" spans="1:13" x14ac:dyDescent="0.25">
      <c r="A32">
        <v>5118</v>
      </c>
      <c r="B32" t="s">
        <v>61</v>
      </c>
      <c r="C32" t="s">
        <v>62</v>
      </c>
      <c r="D32" t="s">
        <v>13</v>
      </c>
      <c r="I32" t="s">
        <v>469</v>
      </c>
    </row>
    <row r="33" spans="1:13" x14ac:dyDescent="0.25">
      <c r="A33">
        <v>255738</v>
      </c>
      <c r="B33" t="s">
        <v>145</v>
      </c>
      <c r="C33" t="s">
        <v>146</v>
      </c>
      <c r="E33" t="s">
        <v>461</v>
      </c>
      <c r="F33" t="s">
        <v>463</v>
      </c>
      <c r="G33" t="s">
        <v>465</v>
      </c>
      <c r="H33" t="s">
        <v>467</v>
      </c>
      <c r="I33" t="s">
        <v>469</v>
      </c>
      <c r="J33" t="s">
        <v>471</v>
      </c>
      <c r="M33" t="s">
        <v>477</v>
      </c>
    </row>
    <row r="34" spans="1:13" x14ac:dyDescent="0.25">
      <c r="A34">
        <v>718</v>
      </c>
      <c r="B34" t="s">
        <v>91</v>
      </c>
      <c r="C34" t="s">
        <v>92</v>
      </c>
      <c r="E34" t="s">
        <v>461</v>
      </c>
      <c r="F34" t="s">
        <v>463</v>
      </c>
      <c r="G34" t="s">
        <v>465</v>
      </c>
      <c r="I34" t="s">
        <v>469</v>
      </c>
      <c r="M34" t="s">
        <v>477</v>
      </c>
    </row>
    <row r="35" spans="1:13" x14ac:dyDescent="0.25">
      <c r="A35">
        <v>10333</v>
      </c>
      <c r="B35" t="s">
        <v>119</v>
      </c>
      <c r="C35" t="s">
        <v>120</v>
      </c>
      <c r="H35" t="s">
        <v>467</v>
      </c>
      <c r="I35" t="s">
        <v>469</v>
      </c>
      <c r="J35" t="s">
        <v>471</v>
      </c>
      <c r="K35" t="s">
        <v>473</v>
      </c>
      <c r="L35" t="s">
        <v>475</v>
      </c>
    </row>
    <row r="36" spans="1:13" x14ac:dyDescent="0.25">
      <c r="A36">
        <v>7096</v>
      </c>
      <c r="B36" t="s">
        <v>117</v>
      </c>
      <c r="C36" t="s">
        <v>118</v>
      </c>
      <c r="I36" t="s">
        <v>469</v>
      </c>
      <c r="K36" t="s">
        <v>473</v>
      </c>
      <c r="L36" t="s">
        <v>475</v>
      </c>
      <c r="M36" t="s">
        <v>477</v>
      </c>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304F6-93AA-4FA6-AD81-25ED92200038}">
  <dimension ref="A1:I30"/>
  <sheetViews>
    <sheetView workbookViewId="0">
      <selection sqref="A1:E1"/>
    </sheetView>
  </sheetViews>
  <sheetFormatPr baseColWidth="10" defaultRowHeight="15" x14ac:dyDescent="0.25"/>
  <cols>
    <col min="1" max="1" width="40.42578125" customWidth="1"/>
  </cols>
  <sheetData>
    <row r="1" spans="1:7" x14ac:dyDescent="0.25">
      <c r="A1" s="8" t="s">
        <v>479</v>
      </c>
      <c r="B1" s="8"/>
      <c r="C1" s="8"/>
      <c r="D1" s="8"/>
      <c r="E1" s="8"/>
    </row>
    <row r="3" spans="1:7" x14ac:dyDescent="0.25">
      <c r="A3" t="s">
        <v>417</v>
      </c>
    </row>
    <row r="5" spans="1:7" x14ac:dyDescent="0.25">
      <c r="A5" t="s">
        <v>0</v>
      </c>
      <c r="B5" t="s">
        <v>460</v>
      </c>
    </row>
    <row r="6" spans="1:7" x14ac:dyDescent="0.25">
      <c r="A6" t="s">
        <v>2</v>
      </c>
      <c r="B6">
        <v>6</v>
      </c>
    </row>
    <row r="7" spans="1:7" x14ac:dyDescent="0.25">
      <c r="A7" t="s">
        <v>3</v>
      </c>
      <c r="B7">
        <v>11141</v>
      </c>
    </row>
    <row r="8" spans="1:7" x14ac:dyDescent="0.25">
      <c r="A8" t="s">
        <v>4</v>
      </c>
      <c r="B8">
        <v>8</v>
      </c>
    </row>
    <row r="9" spans="1:7" x14ac:dyDescent="0.25">
      <c r="A9" t="s">
        <v>5</v>
      </c>
      <c r="B9">
        <v>38055</v>
      </c>
    </row>
    <row r="11" spans="1:7" x14ac:dyDescent="0.25">
      <c r="A11" t="s">
        <v>6</v>
      </c>
      <c r="B11" t="s">
        <v>7</v>
      </c>
      <c r="C11" t="s">
        <v>8</v>
      </c>
      <c r="D11" t="s">
        <v>9</v>
      </c>
      <c r="E11" t="s">
        <v>10</v>
      </c>
      <c r="F11" t="s">
        <v>11</v>
      </c>
      <c r="G11" t="s">
        <v>12</v>
      </c>
    </row>
    <row r="12" spans="1:7" x14ac:dyDescent="0.25">
      <c r="A12" t="s">
        <v>480</v>
      </c>
      <c r="B12">
        <v>767</v>
      </c>
      <c r="C12" t="s">
        <v>481</v>
      </c>
      <c r="D12">
        <v>5</v>
      </c>
      <c r="E12">
        <v>6.4999999999999997E-3</v>
      </c>
      <c r="F12" s="1">
        <v>1.7499999999999999E-7</v>
      </c>
      <c r="G12" s="1">
        <v>1.9499999999999999E-3</v>
      </c>
    </row>
    <row r="13" spans="1:7" x14ac:dyDescent="0.25">
      <c r="A13" t="s">
        <v>482</v>
      </c>
      <c r="B13">
        <v>1034</v>
      </c>
      <c r="C13" t="s">
        <v>483</v>
      </c>
      <c r="D13">
        <v>5</v>
      </c>
      <c r="E13">
        <v>4.7999999999999996E-3</v>
      </c>
      <c r="F13" s="1">
        <v>7.6700000000000003E-7</v>
      </c>
      <c r="G13" s="1">
        <v>3.9699999999999996E-3</v>
      </c>
    </row>
    <row r="14" spans="1:7" x14ac:dyDescent="0.25">
      <c r="A14" t="s">
        <v>484</v>
      </c>
      <c r="B14">
        <v>1120</v>
      </c>
      <c r="C14" t="s">
        <v>485</v>
      </c>
      <c r="D14">
        <v>5</v>
      </c>
      <c r="E14">
        <v>4.4999999999999997E-3</v>
      </c>
      <c r="F14" s="1">
        <v>1.1400000000000001E-6</v>
      </c>
      <c r="G14" s="1">
        <v>3.9699999999999996E-3</v>
      </c>
    </row>
    <row r="15" spans="1:7" x14ac:dyDescent="0.25">
      <c r="A15" t="s">
        <v>486</v>
      </c>
      <c r="B15">
        <v>1172</v>
      </c>
      <c r="C15" t="s">
        <v>487</v>
      </c>
      <c r="D15">
        <v>5</v>
      </c>
      <c r="E15">
        <v>4.3E-3</v>
      </c>
      <c r="F15" s="1">
        <v>1.42E-6</v>
      </c>
      <c r="G15" s="1">
        <v>3.9699999999999996E-3</v>
      </c>
    </row>
    <row r="16" spans="1:7" x14ac:dyDescent="0.25">
      <c r="A16" t="s">
        <v>488</v>
      </c>
      <c r="B16">
        <v>1278</v>
      </c>
      <c r="C16" t="s">
        <v>489</v>
      </c>
      <c r="D16">
        <v>5</v>
      </c>
      <c r="E16">
        <v>3.8999999999999998E-3</v>
      </c>
      <c r="F16" s="1">
        <v>2.1799999999999999E-6</v>
      </c>
      <c r="G16" s="1">
        <v>4.8599999999999997E-3</v>
      </c>
    </row>
    <row r="17" spans="1:9" x14ac:dyDescent="0.25">
      <c r="A17" t="s">
        <v>490</v>
      </c>
      <c r="B17">
        <v>1701</v>
      </c>
      <c r="C17" t="s">
        <v>491</v>
      </c>
      <c r="D17">
        <v>5</v>
      </c>
      <c r="E17">
        <v>2.8999999999999998E-3</v>
      </c>
      <c r="F17" s="1">
        <v>8.8699999999999998E-6</v>
      </c>
      <c r="G17" s="1">
        <v>1.6500000000000001E-2</v>
      </c>
    </row>
    <row r="20" spans="1:9" x14ac:dyDescent="0.25">
      <c r="A20" t="s">
        <v>33</v>
      </c>
    </row>
    <row r="22" spans="1:9" x14ac:dyDescent="0.25">
      <c r="A22" t="s">
        <v>34</v>
      </c>
      <c r="B22" t="s">
        <v>35</v>
      </c>
      <c r="C22" t="s">
        <v>36</v>
      </c>
      <c r="D22" t="s">
        <v>480</v>
      </c>
      <c r="E22" t="s">
        <v>482</v>
      </c>
      <c r="F22" t="s">
        <v>484</v>
      </c>
      <c r="G22" t="s">
        <v>486</v>
      </c>
      <c r="H22" t="s">
        <v>488</v>
      </c>
      <c r="I22" t="s">
        <v>490</v>
      </c>
    </row>
    <row r="23" spans="1:9" x14ac:dyDescent="0.25">
      <c r="A23">
        <v>1749</v>
      </c>
      <c r="B23" t="s">
        <v>209</v>
      </c>
      <c r="C23" t="s">
        <v>210</v>
      </c>
      <c r="D23" t="s">
        <v>480</v>
      </c>
      <c r="E23" t="s">
        <v>482</v>
      </c>
      <c r="F23" t="s">
        <v>484</v>
      </c>
      <c r="G23" t="s">
        <v>486</v>
      </c>
      <c r="H23" t="s">
        <v>488</v>
      </c>
      <c r="I23" t="s">
        <v>490</v>
      </c>
    </row>
    <row r="24" spans="1:9" x14ac:dyDescent="0.25">
      <c r="A24">
        <v>10481</v>
      </c>
      <c r="B24" t="s">
        <v>175</v>
      </c>
      <c r="C24" t="s">
        <v>176</v>
      </c>
      <c r="D24" t="s">
        <v>480</v>
      </c>
      <c r="E24" t="s">
        <v>482</v>
      </c>
      <c r="F24" t="s">
        <v>484</v>
      </c>
      <c r="G24" t="s">
        <v>486</v>
      </c>
      <c r="H24" t="s">
        <v>488</v>
      </c>
      <c r="I24" t="s">
        <v>490</v>
      </c>
    </row>
    <row r="25" spans="1:9" x14ac:dyDescent="0.25">
      <c r="A25">
        <v>947</v>
      </c>
      <c r="B25" t="s">
        <v>143</v>
      </c>
      <c r="C25" t="s">
        <v>144</v>
      </c>
      <c r="D25" t="s">
        <v>480</v>
      </c>
      <c r="E25" t="s">
        <v>482</v>
      </c>
      <c r="G25" t="s">
        <v>486</v>
      </c>
      <c r="H25" t="s">
        <v>488</v>
      </c>
    </row>
    <row r="26" spans="1:9" x14ac:dyDescent="0.25">
      <c r="A26">
        <v>55506</v>
      </c>
      <c r="B26" t="s">
        <v>105</v>
      </c>
      <c r="C26" t="s">
        <v>106</v>
      </c>
      <c r="D26" t="s">
        <v>480</v>
      </c>
      <c r="F26" t="s">
        <v>484</v>
      </c>
      <c r="H26" t="s">
        <v>488</v>
      </c>
    </row>
    <row r="27" spans="1:9" x14ac:dyDescent="0.25">
      <c r="A27">
        <v>3880</v>
      </c>
      <c r="B27" t="s">
        <v>121</v>
      </c>
      <c r="C27" t="s">
        <v>122</v>
      </c>
      <c r="D27" t="s">
        <v>480</v>
      </c>
      <c r="G27" t="s">
        <v>486</v>
      </c>
      <c r="H27" t="s">
        <v>488</v>
      </c>
    </row>
    <row r="28" spans="1:9" x14ac:dyDescent="0.25">
      <c r="A28">
        <v>4211</v>
      </c>
      <c r="B28" t="s">
        <v>151</v>
      </c>
      <c r="C28" t="s">
        <v>152</v>
      </c>
      <c r="E28" t="s">
        <v>482</v>
      </c>
      <c r="F28" t="s">
        <v>484</v>
      </c>
      <c r="G28" t="s">
        <v>486</v>
      </c>
      <c r="I28" t="s">
        <v>490</v>
      </c>
    </row>
    <row r="29" spans="1:9" x14ac:dyDescent="0.25">
      <c r="A29">
        <v>3225</v>
      </c>
      <c r="B29" t="s">
        <v>253</v>
      </c>
      <c r="C29" t="s">
        <v>254</v>
      </c>
      <c r="E29" t="s">
        <v>482</v>
      </c>
      <c r="F29" t="s">
        <v>484</v>
      </c>
      <c r="I29" t="s">
        <v>490</v>
      </c>
    </row>
    <row r="30" spans="1:9" x14ac:dyDescent="0.25">
      <c r="A30">
        <v>7539</v>
      </c>
      <c r="B30" t="s">
        <v>316</v>
      </c>
      <c r="C30" t="s">
        <v>317</v>
      </c>
      <c r="I30" t="s">
        <v>490</v>
      </c>
    </row>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325AFA-0160-411C-A203-C1A27657B96D}">
  <dimension ref="A1:M33"/>
  <sheetViews>
    <sheetView workbookViewId="0">
      <selection activeCell="C5" sqref="C5"/>
    </sheetView>
  </sheetViews>
  <sheetFormatPr baseColWidth="10" defaultRowHeight="15" x14ac:dyDescent="0.25"/>
  <cols>
    <col min="1" max="1" width="53.5703125" customWidth="1"/>
    <col min="3" max="3" width="62.28515625" customWidth="1"/>
  </cols>
  <sheetData>
    <row r="1" spans="1:7" x14ac:dyDescent="0.25">
      <c r="A1" s="8" t="s">
        <v>512</v>
      </c>
      <c r="B1" s="8"/>
      <c r="C1" s="8"/>
      <c r="D1" s="8"/>
      <c r="E1" s="8"/>
    </row>
    <row r="3" spans="1:7" x14ac:dyDescent="0.25">
      <c r="A3" t="s">
        <v>417</v>
      </c>
    </row>
    <row r="5" spans="1:7" x14ac:dyDescent="0.25">
      <c r="A5" t="s">
        <v>0</v>
      </c>
      <c r="B5" t="s">
        <v>460</v>
      </c>
    </row>
    <row r="6" spans="1:7" x14ac:dyDescent="0.25">
      <c r="A6" t="s">
        <v>2</v>
      </c>
      <c r="B6">
        <v>10</v>
      </c>
    </row>
    <row r="7" spans="1:7" x14ac:dyDescent="0.25">
      <c r="A7" t="s">
        <v>3</v>
      </c>
      <c r="B7">
        <v>11141</v>
      </c>
    </row>
    <row r="8" spans="1:7" x14ac:dyDescent="0.25">
      <c r="A8" t="s">
        <v>4</v>
      </c>
      <c r="B8">
        <v>7</v>
      </c>
    </row>
    <row r="9" spans="1:7" x14ac:dyDescent="0.25">
      <c r="A9" t="s">
        <v>5</v>
      </c>
      <c r="B9">
        <v>38055</v>
      </c>
    </row>
    <row r="10" spans="1:7" x14ac:dyDescent="0.25">
      <c r="F10" t="s">
        <v>11</v>
      </c>
      <c r="G10" t="s">
        <v>12</v>
      </c>
    </row>
    <row r="11" spans="1:7" x14ac:dyDescent="0.25">
      <c r="A11" t="s">
        <v>6</v>
      </c>
      <c r="B11" t="s">
        <v>7</v>
      </c>
      <c r="C11" t="s">
        <v>8</v>
      </c>
      <c r="D11" t="s">
        <v>9</v>
      </c>
      <c r="E11" t="s">
        <v>10</v>
      </c>
      <c r="F11" s="1">
        <v>3.7499999999999998E-8</v>
      </c>
      <c r="G11" s="1">
        <v>3.8999999999999999E-4</v>
      </c>
    </row>
    <row r="12" spans="1:7" x14ac:dyDescent="0.25">
      <c r="A12" t="s">
        <v>492</v>
      </c>
      <c r="B12">
        <v>40</v>
      </c>
      <c r="C12" t="s">
        <v>493</v>
      </c>
      <c r="D12">
        <v>3</v>
      </c>
      <c r="E12">
        <v>7.4999999999999997E-2</v>
      </c>
      <c r="F12" s="1">
        <v>7.0000000000000005E-8</v>
      </c>
      <c r="G12" s="1">
        <v>3.8999999999999999E-4</v>
      </c>
    </row>
    <row r="13" spans="1:7" x14ac:dyDescent="0.25">
      <c r="A13" t="s">
        <v>494</v>
      </c>
      <c r="B13">
        <v>49</v>
      </c>
      <c r="C13" t="s">
        <v>495</v>
      </c>
      <c r="D13">
        <v>3</v>
      </c>
      <c r="E13">
        <v>6.1199999999999997E-2</v>
      </c>
      <c r="F13" s="1">
        <v>2.6600000000000003E-7</v>
      </c>
      <c r="G13" s="1">
        <v>7.2000000000000005E-4</v>
      </c>
    </row>
    <row r="14" spans="1:7" x14ac:dyDescent="0.25">
      <c r="A14" t="s">
        <v>496</v>
      </c>
      <c r="B14">
        <v>76</v>
      </c>
      <c r="C14" t="s">
        <v>497</v>
      </c>
      <c r="D14">
        <v>3</v>
      </c>
      <c r="E14">
        <v>3.95E-2</v>
      </c>
      <c r="F14" s="1">
        <v>3.2300000000000002E-7</v>
      </c>
      <c r="G14" s="1">
        <v>7.2000000000000005E-4</v>
      </c>
    </row>
    <row r="15" spans="1:7" x14ac:dyDescent="0.25">
      <c r="A15" t="s">
        <v>498</v>
      </c>
      <c r="B15">
        <v>81</v>
      </c>
      <c r="C15" t="s">
        <v>499</v>
      </c>
      <c r="D15">
        <v>3</v>
      </c>
      <c r="E15">
        <v>3.6999999999999998E-2</v>
      </c>
      <c r="F15" s="1">
        <v>1.79E-7</v>
      </c>
      <c r="G15" s="1">
        <v>7.2000000000000005E-4</v>
      </c>
    </row>
    <row r="16" spans="1:7" x14ac:dyDescent="0.25">
      <c r="A16" t="s">
        <v>500</v>
      </c>
      <c r="B16">
        <v>325</v>
      </c>
      <c r="C16" t="s">
        <v>501</v>
      </c>
      <c r="D16">
        <v>4</v>
      </c>
      <c r="E16">
        <v>1.23E-2</v>
      </c>
      <c r="F16" s="1">
        <v>4.01E-7</v>
      </c>
      <c r="G16" s="1">
        <v>7.45E-4</v>
      </c>
    </row>
    <row r="17" spans="1:13" x14ac:dyDescent="0.25">
      <c r="A17" t="s">
        <v>502</v>
      </c>
      <c r="B17">
        <v>87</v>
      </c>
      <c r="C17" t="s">
        <v>503</v>
      </c>
      <c r="D17">
        <v>3</v>
      </c>
      <c r="E17">
        <v>3.4500000000000003E-2</v>
      </c>
      <c r="F17" s="1">
        <v>6.8800000000000002E-7</v>
      </c>
      <c r="G17" s="1">
        <v>1.1000000000000001E-3</v>
      </c>
    </row>
    <row r="18" spans="1:13" x14ac:dyDescent="0.25">
      <c r="A18" t="s">
        <v>504</v>
      </c>
      <c r="B18">
        <v>104</v>
      </c>
      <c r="C18" t="s">
        <v>505</v>
      </c>
      <c r="D18">
        <v>3</v>
      </c>
      <c r="E18">
        <v>2.8799999999999999E-2</v>
      </c>
      <c r="F18" s="1">
        <v>9.569999999999999E-7</v>
      </c>
      <c r="G18" s="1">
        <v>1.33E-3</v>
      </c>
    </row>
    <row r="19" spans="1:13" x14ac:dyDescent="0.25">
      <c r="A19" t="s">
        <v>506</v>
      </c>
      <c r="B19">
        <v>116</v>
      </c>
      <c r="C19" t="s">
        <v>507</v>
      </c>
      <c r="D19">
        <v>3</v>
      </c>
      <c r="E19">
        <v>2.5899999999999999E-2</v>
      </c>
      <c r="F19" s="1">
        <v>1.28E-6</v>
      </c>
      <c r="G19" s="1">
        <v>1.58E-3</v>
      </c>
    </row>
    <row r="20" spans="1:13" x14ac:dyDescent="0.25">
      <c r="A20" t="s">
        <v>508</v>
      </c>
      <c r="B20">
        <v>532</v>
      </c>
      <c r="C20" t="s">
        <v>509</v>
      </c>
      <c r="D20">
        <v>4</v>
      </c>
      <c r="E20">
        <v>7.4999999999999997E-3</v>
      </c>
      <c r="F20" s="1">
        <v>1.55E-6</v>
      </c>
      <c r="G20" s="1">
        <v>1.72E-3</v>
      </c>
    </row>
    <row r="21" spans="1:13" x14ac:dyDescent="0.25">
      <c r="A21" t="s">
        <v>510</v>
      </c>
      <c r="B21">
        <v>558</v>
      </c>
      <c r="C21" t="s">
        <v>511</v>
      </c>
      <c r="D21">
        <v>4</v>
      </c>
      <c r="E21">
        <v>7.1999999999999998E-3</v>
      </c>
    </row>
    <row r="24" spans="1:13" x14ac:dyDescent="0.25">
      <c r="A24" t="s">
        <v>33</v>
      </c>
    </row>
    <row r="25" spans="1:13" x14ac:dyDescent="0.25">
      <c r="F25" t="s">
        <v>500</v>
      </c>
      <c r="G25" t="s">
        <v>496</v>
      </c>
      <c r="H25" t="s">
        <v>498</v>
      </c>
      <c r="I25" t="s">
        <v>502</v>
      </c>
      <c r="J25" t="s">
        <v>504</v>
      </c>
      <c r="K25" t="s">
        <v>506</v>
      </c>
      <c r="L25" t="s">
        <v>508</v>
      </c>
      <c r="M25" t="s">
        <v>510</v>
      </c>
    </row>
    <row r="26" spans="1:13" x14ac:dyDescent="0.25">
      <c r="A26" t="s">
        <v>34</v>
      </c>
      <c r="B26" t="s">
        <v>35</v>
      </c>
      <c r="C26" t="s">
        <v>36</v>
      </c>
      <c r="D26" t="s">
        <v>492</v>
      </c>
      <c r="E26" t="s">
        <v>494</v>
      </c>
      <c r="F26" t="s">
        <v>500</v>
      </c>
      <c r="G26" t="s">
        <v>496</v>
      </c>
      <c r="H26" t="s">
        <v>498</v>
      </c>
      <c r="I26" t="s">
        <v>502</v>
      </c>
      <c r="J26" t="s">
        <v>504</v>
      </c>
      <c r="K26" t="s">
        <v>506</v>
      </c>
      <c r="L26" t="s">
        <v>508</v>
      </c>
      <c r="M26" t="s">
        <v>510</v>
      </c>
    </row>
    <row r="27" spans="1:13" x14ac:dyDescent="0.25">
      <c r="A27">
        <v>5295</v>
      </c>
      <c r="B27" t="s">
        <v>283</v>
      </c>
      <c r="C27" t="s">
        <v>284</v>
      </c>
      <c r="D27" t="s">
        <v>492</v>
      </c>
      <c r="E27" t="s">
        <v>494</v>
      </c>
      <c r="F27" t="s">
        <v>500</v>
      </c>
      <c r="G27" t="s">
        <v>496</v>
      </c>
      <c r="H27" t="s">
        <v>498</v>
      </c>
      <c r="I27" t="s">
        <v>502</v>
      </c>
      <c r="K27" t="s">
        <v>506</v>
      </c>
      <c r="L27" t="s">
        <v>508</v>
      </c>
      <c r="M27" t="s">
        <v>510</v>
      </c>
    </row>
    <row r="28" spans="1:13" x14ac:dyDescent="0.25">
      <c r="A28">
        <v>5336</v>
      </c>
      <c r="B28" t="s">
        <v>287</v>
      </c>
      <c r="C28" t="s">
        <v>288</v>
      </c>
      <c r="D28" t="s">
        <v>492</v>
      </c>
      <c r="E28" t="s">
        <v>494</v>
      </c>
      <c r="F28" t="s">
        <v>500</v>
      </c>
      <c r="H28" t="s">
        <v>498</v>
      </c>
      <c r="I28" t="s">
        <v>502</v>
      </c>
    </row>
    <row r="29" spans="1:13" x14ac:dyDescent="0.25">
      <c r="A29">
        <v>868</v>
      </c>
      <c r="B29" t="s">
        <v>147</v>
      </c>
      <c r="C29" t="s">
        <v>148</v>
      </c>
      <c r="D29" t="s">
        <v>492</v>
      </c>
      <c r="E29" t="s">
        <v>494</v>
      </c>
      <c r="F29" t="s">
        <v>500</v>
      </c>
    </row>
    <row r="30" spans="1:13" x14ac:dyDescent="0.25">
      <c r="A30">
        <v>1438</v>
      </c>
      <c r="B30" t="s">
        <v>69</v>
      </c>
      <c r="C30" t="s">
        <v>70</v>
      </c>
      <c r="G30" t="s">
        <v>496</v>
      </c>
      <c r="J30" t="s">
        <v>504</v>
      </c>
      <c r="L30" t="s">
        <v>508</v>
      </c>
      <c r="M30" t="s">
        <v>510</v>
      </c>
    </row>
    <row r="31" spans="1:13" x14ac:dyDescent="0.25">
      <c r="A31">
        <v>23236</v>
      </c>
      <c r="B31" t="s">
        <v>167</v>
      </c>
      <c r="C31" t="s">
        <v>168</v>
      </c>
      <c r="J31" t="s">
        <v>504</v>
      </c>
      <c r="K31" t="s">
        <v>506</v>
      </c>
      <c r="L31" t="s">
        <v>508</v>
      </c>
      <c r="M31" t="s">
        <v>510</v>
      </c>
    </row>
    <row r="32" spans="1:13" x14ac:dyDescent="0.25">
      <c r="A32">
        <v>9108</v>
      </c>
      <c r="B32" t="s">
        <v>346</v>
      </c>
      <c r="C32" t="s">
        <v>347</v>
      </c>
    </row>
    <row r="33" spans="1:3" x14ac:dyDescent="0.25">
      <c r="A33">
        <v>338557</v>
      </c>
      <c r="B33" t="s">
        <v>255</v>
      </c>
      <c r="C33" t="s">
        <v>256</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GSEA Top 10</vt:lpstr>
      <vt:lpstr>GSEA All Hallmark Sets</vt:lpstr>
      <vt:lpstr>Settings</vt:lpstr>
      <vt:lpstr>Cluster A10</vt:lpstr>
      <vt:lpstr>Cluster B8</vt:lpstr>
      <vt:lpstr>Cluster C7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Sebastian Friedrich</dc:creator>
  <cp:lastModifiedBy>Sebastian Friedrich</cp:lastModifiedBy>
  <dcterms:created xsi:type="dcterms:W3CDTF">2020-03-12T12:14:14Z</dcterms:created>
  <dcterms:modified xsi:type="dcterms:W3CDTF">2020-11-28T15:06:03Z</dcterms:modified>
</cp:coreProperties>
</file>